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dS INF CA\CONSIGLIO di Corso\CCDL\CCDL 2023\"/>
    </mc:Choice>
  </mc:AlternateContent>
  <xr:revisionPtr revIDLastSave="0" documentId="13_ncr:1_{2A826D50-8868-4E54-B5A8-DCE2349B35B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 anno" sheetId="5" r:id="rId1"/>
    <sheet name="II anno" sheetId="3" r:id="rId2"/>
    <sheet name="III ann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9" i="5" l="1"/>
  <c r="T60" i="5"/>
  <c r="T12" i="5" l="1"/>
  <c r="T13" i="5"/>
  <c r="O50" i="4" l="1"/>
  <c r="T50" i="4" s="1"/>
  <c r="O51" i="4"/>
  <c r="T51" i="4" s="1"/>
  <c r="O52" i="4"/>
  <c r="T52" i="4" s="1"/>
  <c r="O53" i="4"/>
  <c r="T53" i="4" s="1"/>
  <c r="O54" i="4"/>
  <c r="T54" i="4" s="1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20" i="5"/>
  <c r="O49" i="4" l="1"/>
  <c r="T49" i="4" s="1"/>
  <c r="T47" i="4"/>
  <c r="T43" i="4"/>
  <c r="T41" i="4"/>
  <c r="T39" i="4"/>
  <c r="O22" i="4"/>
  <c r="T22" i="4" s="1"/>
  <c r="O21" i="4"/>
  <c r="T21" i="4" s="1"/>
  <c r="O20" i="4"/>
  <c r="T20" i="4" s="1"/>
  <c r="O19" i="4"/>
  <c r="T19" i="4" s="1"/>
  <c r="O18" i="4"/>
  <c r="T18" i="4" s="1"/>
  <c r="O17" i="4"/>
  <c r="T17" i="4" s="1"/>
  <c r="T15" i="4"/>
  <c r="T13" i="4"/>
  <c r="T11" i="4"/>
  <c r="T9" i="4"/>
  <c r="T7" i="4"/>
  <c r="T5" i="4"/>
  <c r="T59" i="3"/>
  <c r="T58" i="3"/>
  <c r="T57" i="3"/>
  <c r="T56" i="3"/>
  <c r="T55" i="3"/>
  <c r="T54" i="3"/>
  <c r="T53" i="3"/>
  <c r="T52" i="3"/>
  <c r="T51" i="3"/>
  <c r="T50" i="3"/>
  <c r="T49" i="3"/>
  <c r="T21" i="3"/>
  <c r="T20" i="3"/>
  <c r="T19" i="3"/>
  <c r="T18" i="3"/>
  <c r="T17" i="3"/>
  <c r="T16" i="3"/>
  <c r="T15" i="3"/>
  <c r="T14" i="3"/>
  <c r="T13" i="3"/>
  <c r="T12" i="3"/>
  <c r="T10" i="3"/>
  <c r="T9" i="3"/>
  <c r="T8" i="3"/>
  <c r="T6" i="3"/>
  <c r="T5" i="3"/>
  <c r="T62" i="5"/>
  <c r="T61" i="5"/>
  <c r="T58" i="5"/>
  <c r="T57" i="5"/>
  <c r="T56" i="5"/>
  <c r="T55" i="5"/>
  <c r="T54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40" i="5"/>
  <c r="T20" i="5"/>
  <c r="T19" i="5"/>
  <c r="T18" i="5"/>
  <c r="T17" i="5"/>
  <c r="T16" i="5"/>
  <c r="T15" i="5"/>
  <c r="T14" i="5"/>
  <c r="T11" i="5"/>
  <c r="T10" i="5"/>
  <c r="T9" i="5"/>
  <c r="T8" i="5"/>
  <c r="T7" i="5"/>
  <c r="T6" i="5"/>
  <c r="T5" i="5"/>
  <c r="V84" i="5"/>
  <c r="W84" i="5"/>
  <c r="X84" i="5"/>
  <c r="Y84" i="5"/>
  <c r="Z84" i="5"/>
  <c r="AA84" i="5"/>
  <c r="AB84" i="5"/>
  <c r="V84" i="3"/>
  <c r="W84" i="3"/>
  <c r="X84" i="3"/>
  <c r="Y84" i="3"/>
  <c r="Z84" i="3"/>
  <c r="AA84" i="3"/>
  <c r="AB84" i="3"/>
  <c r="V72" i="4"/>
  <c r="W72" i="4"/>
  <c r="X72" i="4"/>
  <c r="Y72" i="4"/>
  <c r="Z72" i="4"/>
  <c r="AA72" i="4"/>
  <c r="AB72" i="4"/>
  <c r="T6" i="4"/>
  <c r="T8" i="4"/>
  <c r="T10" i="4"/>
  <c r="T12" i="4"/>
  <c r="T14" i="4"/>
  <c r="T16" i="4"/>
  <c r="T40" i="4"/>
  <c r="T42" i="4"/>
  <c r="T44" i="4"/>
  <c r="T46" i="4"/>
  <c r="T48" i="4"/>
</calcChain>
</file>

<file path=xl/sharedStrings.xml><?xml version="1.0" encoding="utf-8"?>
<sst xmlns="http://schemas.openxmlformats.org/spreadsheetml/2006/main" count="1322" uniqueCount="365">
  <si>
    <t>prova finale, lingua straniera</t>
    <phoneticPr fontId="6" type="noConversion"/>
  </si>
  <si>
    <t>laboratori professionali, attività seminariali</t>
    <phoneticPr fontId="6" type="noConversion"/>
  </si>
  <si>
    <t>ore TIR C</t>
    <phoneticPr fontId="1" type="noConversion"/>
  </si>
  <si>
    <t>ore TIR C</t>
    <phoneticPr fontId="6" type="noConversion"/>
  </si>
  <si>
    <t>mutuazioni</t>
  </si>
  <si>
    <t>ore TIR B</t>
    <phoneticPr fontId="1" type="noConversion"/>
  </si>
  <si>
    <t>TIR. B coeff. orario</t>
    <phoneticPr fontId="1" type="noConversion"/>
  </si>
  <si>
    <t>TIR C coeff. orario</t>
    <phoneticPr fontId="1" type="noConversion"/>
  </si>
  <si>
    <t>mutuazioni</t>
    <phoneticPr fontId="1" type="noConversion"/>
  </si>
  <si>
    <t>anno</t>
    <phoneticPr fontId="1" type="noConversion"/>
  </si>
  <si>
    <t>TIR A coeff. Orario</t>
    <phoneticPr fontId="1" type="noConversion"/>
  </si>
  <si>
    <t>TIR. B coeff. orario</t>
    <phoneticPr fontId="1" type="noConversion"/>
  </si>
  <si>
    <t>semestre</t>
    <phoneticPr fontId="1" type="noConversion"/>
  </si>
  <si>
    <t>insegnamento</t>
    <phoneticPr fontId="1" type="noConversion"/>
  </si>
  <si>
    <t>modulo</t>
    <phoneticPr fontId="1" type="noConversion"/>
  </si>
  <si>
    <t>docente</t>
    <phoneticPr fontId="1" type="noConversion"/>
  </si>
  <si>
    <t>SSD docente</t>
    <phoneticPr fontId="1" type="noConversion"/>
  </si>
  <si>
    <t>lezione frontale</t>
    <phoneticPr fontId="1" type="noConversion"/>
  </si>
  <si>
    <t>ore TIR A</t>
    <phoneticPr fontId="1" type="noConversion"/>
  </si>
  <si>
    <t>DCA</t>
    <phoneticPr fontId="6" type="noConversion"/>
  </si>
  <si>
    <t>docente a contratto aziendale</t>
    <phoneticPr fontId="6" type="noConversion"/>
  </si>
  <si>
    <t>PA</t>
    <phoneticPr fontId="6" type="noConversion"/>
  </si>
  <si>
    <t>PO</t>
    <phoneticPr fontId="6" type="noConversion"/>
  </si>
  <si>
    <t>RU</t>
    <phoneticPr fontId="6" type="noConversion"/>
  </si>
  <si>
    <t>RTD</t>
    <phoneticPr fontId="6" type="noConversion"/>
  </si>
  <si>
    <t>PS</t>
    <phoneticPr fontId="6" type="noConversion"/>
  </si>
  <si>
    <t>Tutor</t>
    <phoneticPr fontId="6" type="noConversion"/>
  </si>
  <si>
    <t>RUOLI</t>
    <phoneticPr fontId="6" type="noConversion"/>
  </si>
  <si>
    <t>prof. ordinario</t>
    <phoneticPr fontId="6" type="noConversion"/>
  </si>
  <si>
    <t>prof. associato</t>
    <phoneticPr fontId="6" type="noConversion"/>
  </si>
  <si>
    <t>prof. straordinario</t>
    <phoneticPr fontId="6" type="noConversion"/>
  </si>
  <si>
    <t>ricercatore a tempo indeterminato</t>
    <phoneticPr fontId="6" type="noConversion"/>
  </si>
  <si>
    <t>ricercatore a tempo determinato</t>
    <phoneticPr fontId="6" type="noConversion"/>
  </si>
  <si>
    <t>tutor</t>
    <phoneticPr fontId="6" type="noConversion"/>
  </si>
  <si>
    <t>LEGENDE</t>
    <phoneticPr fontId="6" type="noConversion"/>
  </si>
  <si>
    <t>CFU</t>
    <phoneticPr fontId="6" type="noConversion"/>
  </si>
  <si>
    <t>totale ore docente</t>
    <phoneticPr fontId="1" type="noConversion"/>
  </si>
  <si>
    <t>anno</t>
  </si>
  <si>
    <t>semestre</t>
  </si>
  <si>
    <t>insegnamento</t>
  </si>
  <si>
    <t>modulo</t>
  </si>
  <si>
    <t>docente</t>
  </si>
  <si>
    <t>SSD docente</t>
  </si>
  <si>
    <t>SSD modulo</t>
    <phoneticPr fontId="1" type="noConversion"/>
  </si>
  <si>
    <t>SSD modulo</t>
    <phoneticPr fontId="6" type="noConversion"/>
  </si>
  <si>
    <t>TITOLARE</t>
  </si>
  <si>
    <t>lezione frontale</t>
  </si>
  <si>
    <t>ore TIR A</t>
  </si>
  <si>
    <t>TIR A coeff. orario</t>
  </si>
  <si>
    <t>ore TIR B</t>
  </si>
  <si>
    <t>TIR. B coeff. orario</t>
  </si>
  <si>
    <t>TIR C coeff. orario</t>
  </si>
  <si>
    <t>totale ore docente</t>
  </si>
  <si>
    <t>CFU tot.</t>
  </si>
  <si>
    <t>CFU A</t>
  </si>
  <si>
    <t>CFU B</t>
  </si>
  <si>
    <t>CFU C</t>
  </si>
  <si>
    <t>CFU D</t>
  </si>
  <si>
    <t>CFU E</t>
  </si>
  <si>
    <t>CFU F</t>
  </si>
  <si>
    <t>AMBITO</t>
  </si>
  <si>
    <t>CFU A</t>
    <phoneticPr fontId="6" type="noConversion"/>
  </si>
  <si>
    <t>CFU B</t>
    <phoneticPr fontId="6" type="noConversion"/>
  </si>
  <si>
    <t>CFU C</t>
    <phoneticPr fontId="6" type="noConversion"/>
  </si>
  <si>
    <t>CFU D</t>
    <phoneticPr fontId="6" type="noConversion"/>
  </si>
  <si>
    <t>CFU tot.</t>
    <phoneticPr fontId="6" type="noConversion"/>
  </si>
  <si>
    <t xml:space="preserve">AS </t>
    <phoneticPr fontId="6" type="noConversion"/>
  </si>
  <si>
    <t>CFU E</t>
    <phoneticPr fontId="6" type="noConversion"/>
  </si>
  <si>
    <t>CFU F</t>
    <phoneticPr fontId="6" type="noConversion"/>
  </si>
  <si>
    <t>TIR A coeff. orario</t>
    <phoneticPr fontId="1" type="noConversion"/>
  </si>
  <si>
    <t>RUOLO</t>
  </si>
  <si>
    <t>DOCENTE RIFERIMENTO</t>
  </si>
  <si>
    <t>DIPARTIMENTO</t>
  </si>
  <si>
    <t>ORE studente</t>
  </si>
  <si>
    <t>A</t>
    <phoneticPr fontId="6" type="noConversion"/>
  </si>
  <si>
    <t>base</t>
    <phoneticPr fontId="6" type="noConversion"/>
  </si>
  <si>
    <t>B</t>
    <phoneticPr fontId="6" type="noConversion"/>
  </si>
  <si>
    <t>caratterizzanti</t>
    <phoneticPr fontId="6" type="noConversion"/>
  </si>
  <si>
    <t>C</t>
    <phoneticPr fontId="6" type="noConversion"/>
  </si>
  <si>
    <t>affini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</si>
  <si>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</si>
  <si>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</si>
  <si>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</si>
  <si>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CdS in Infermieristica - Modena</t>
  </si>
  <si>
    <t xml:space="preserve">FONDAMENTI CELLULARI E MOLECOLARI DELLA VITA      </t>
  </si>
  <si>
    <t>Biologia applicata e genetica</t>
  </si>
  <si>
    <t>BIO/13</t>
  </si>
  <si>
    <t>Scienze biomediche</t>
  </si>
  <si>
    <t xml:space="preserve"> Biochimica </t>
  </si>
  <si>
    <t>BIO/10</t>
  </si>
  <si>
    <t>FONDAMENTI MORFOLOGICI E FUNZIONALI DELLA VITA</t>
  </si>
  <si>
    <t xml:space="preserve">Anatomia umana </t>
  </si>
  <si>
    <t xml:space="preserve">BIO/16 </t>
  </si>
  <si>
    <t>NEUBIOMET</t>
  </si>
  <si>
    <t xml:space="preserve">RU </t>
  </si>
  <si>
    <t xml:space="preserve">T </t>
  </si>
  <si>
    <t>R</t>
  </si>
  <si>
    <t xml:space="preserve">Fisiologia umana </t>
  </si>
  <si>
    <t xml:space="preserve">BIO/09 </t>
  </si>
  <si>
    <t>Jonathan Mapelli</t>
  </si>
  <si>
    <t>FONDAMENTI DI SCIENZE INFERMIERISTICHE</t>
  </si>
  <si>
    <t>Infermieristica generale e metodologia infermieristica</t>
  </si>
  <si>
    <t xml:space="preserve">MED/45 </t>
  </si>
  <si>
    <t>Paola Ferri</t>
  </si>
  <si>
    <t>Scienze Infermieristiche</t>
  </si>
  <si>
    <t>Infermieristica clinica 1</t>
  </si>
  <si>
    <t>DCA</t>
  </si>
  <si>
    <t xml:space="preserve">TIROCINIO INFERMIERISTICO 1 ANNO  </t>
  </si>
  <si>
    <t>Laboratorio infermieristico 1</t>
  </si>
  <si>
    <t>Altre attività (laboratori professionali)</t>
  </si>
  <si>
    <t>Tirocinio</t>
  </si>
  <si>
    <t xml:space="preserve">BASI FISIOPATOLOGICHE DELLE MALATTIE </t>
  </si>
  <si>
    <t>Patologia e fisiopatologia generale</t>
  </si>
  <si>
    <t xml:space="preserve">MED/04 </t>
  </si>
  <si>
    <t>PA</t>
  </si>
  <si>
    <t>T</t>
  </si>
  <si>
    <t xml:space="preserve">Microbiologia e virologia </t>
  </si>
  <si>
    <t>MED/07</t>
  </si>
  <si>
    <t>Claudio Cermelli</t>
  </si>
  <si>
    <t xml:space="preserve">Farmacologia generale </t>
  </si>
  <si>
    <t xml:space="preserve">BIO/14 </t>
  </si>
  <si>
    <t>Scienze medico – chirurgiche</t>
  </si>
  <si>
    <t>Infermieristica clinica 2</t>
  </si>
  <si>
    <t>MED/45</t>
  </si>
  <si>
    <t xml:space="preserve">PROMOZIONE DELLA SALUTE E DELLA SICUREZZA </t>
  </si>
  <si>
    <t>Igiene, epidemiologia e sanità pubblica</t>
  </si>
  <si>
    <t xml:space="preserve">MED/42 </t>
  </si>
  <si>
    <t>Sergio Rovesti</t>
  </si>
  <si>
    <t xml:space="preserve">Scienze propedeutiche </t>
  </si>
  <si>
    <t xml:space="preserve">Salute e sicurezza nei luoghi di lavoro </t>
  </si>
  <si>
    <t xml:space="preserve">MED/44 </t>
  </si>
  <si>
    <t>Prevenzione Servizi sanitari e Radioprotezione</t>
  </si>
  <si>
    <t xml:space="preserve">Diagnostica per immagini e radioprotezione </t>
  </si>
  <si>
    <t xml:space="preserve">MED/36 </t>
  </si>
  <si>
    <t xml:space="preserve">Promozione della salute e della sicurezza nei contesti assistenziali </t>
  </si>
  <si>
    <t>RELAZIONE DI AIUTO NEI PROCESSI ASSISTENZIALI</t>
  </si>
  <si>
    <t xml:space="preserve">Antropologia culturale </t>
  </si>
  <si>
    <t xml:space="preserve">M-DEA/01 </t>
  </si>
  <si>
    <t>Scienze propedeutiche</t>
  </si>
  <si>
    <t>Psicologia generale 1</t>
  </si>
  <si>
    <t xml:space="preserve">M-PSI/01 </t>
  </si>
  <si>
    <t>PO</t>
  </si>
  <si>
    <t xml:space="preserve">Psicologia clinica 1 </t>
  </si>
  <si>
    <t xml:space="preserve">M-PSI/08 </t>
  </si>
  <si>
    <t>Scienze interdisciplinari</t>
  </si>
  <si>
    <t xml:space="preserve">Pedagogia generale e sociale </t>
  </si>
  <si>
    <t xml:space="preserve">M-PED/01 </t>
  </si>
  <si>
    <t>Scienze umane e psicopedagogiche</t>
  </si>
  <si>
    <t>Principi e tecniche della relazione assistenziale</t>
  </si>
  <si>
    <t>INGLESE SCIENTIFICO (1 di 2)</t>
  </si>
  <si>
    <t>Inglese I modulo</t>
  </si>
  <si>
    <t>L-LIN/12</t>
  </si>
  <si>
    <t>Altre attività (per la lingua straniera)</t>
  </si>
  <si>
    <t>TIROCINIO INFERMIERISTICO 1 ANNO</t>
  </si>
  <si>
    <t>Laboratorio infermieristico 2</t>
  </si>
  <si>
    <t>Tirocinio infermieristico 2</t>
  </si>
  <si>
    <t>Altre attività (attività seminariali)</t>
  </si>
  <si>
    <t xml:space="preserve">Infermieristica nella società multiculturale (attività seminariale) </t>
  </si>
  <si>
    <t>esercitazioni/laboratori/seminari/problem based learning</t>
  </si>
  <si>
    <t>INFERMIERISTICA IN AREA MEDICA</t>
  </si>
  <si>
    <t>Metodologia clinica e medicina interna</t>
  </si>
  <si>
    <t>MED/09</t>
  </si>
  <si>
    <t xml:space="preserve">Gastroenterologia </t>
  </si>
  <si>
    <t>MED/12</t>
  </si>
  <si>
    <t>Filippo Schepis</t>
  </si>
  <si>
    <t>CHIMOMO</t>
  </si>
  <si>
    <t>Interdisciplinari e cliniche</t>
  </si>
  <si>
    <t>Endocrinologia</t>
  </si>
  <si>
    <t>MED/13</t>
  </si>
  <si>
    <t>Nutrizione umana</t>
  </si>
  <si>
    <t>MED/49</t>
  </si>
  <si>
    <t>Francesca Carubbi</t>
  </si>
  <si>
    <t>Infettivologia</t>
  </si>
  <si>
    <t>MED/17</t>
  </si>
  <si>
    <t>Cristina Mussini</t>
  </si>
  <si>
    <t xml:space="preserve">Farmacologia clinica 1 </t>
  </si>
  <si>
    <t>BIO/14</t>
  </si>
  <si>
    <t>Alessandra Ottani</t>
  </si>
  <si>
    <t xml:space="preserve">Infermieristica in medicina </t>
  </si>
  <si>
    <t xml:space="preserve">Infermieristica nei percorsi diagnostici e terapeutici </t>
  </si>
  <si>
    <t xml:space="preserve">INFERMIERISTICA NELLA CRONICITÀ E DISABILITÀ </t>
  </si>
  <si>
    <t xml:space="preserve">Cardiologia </t>
  </si>
  <si>
    <t>MED/11</t>
  </si>
  <si>
    <t>Rosario Rossi</t>
  </si>
  <si>
    <t>Neurologia</t>
  </si>
  <si>
    <t>MED/26</t>
  </si>
  <si>
    <t xml:space="preserve">Pneumologia </t>
  </si>
  <si>
    <t>MED/10</t>
  </si>
  <si>
    <t>Bianca Beghè</t>
  </si>
  <si>
    <t>SMECHIMAI</t>
  </si>
  <si>
    <t>Nefrologia</t>
  </si>
  <si>
    <t>MED/14</t>
  </si>
  <si>
    <t xml:space="preserve">Farmacologia clinica 2 </t>
  </si>
  <si>
    <t xml:space="preserve">Infermieristica nella cronicità e disabilità </t>
  </si>
  <si>
    <t>Educazione terapeutica</t>
  </si>
  <si>
    <t>Riabilitazione e rieducazione funzionale</t>
  </si>
  <si>
    <t>MED/48</t>
  </si>
  <si>
    <t>Attività formative affini o integrative</t>
  </si>
  <si>
    <t>INGLESE SCIENTIFICO (2 di 2)</t>
  </si>
  <si>
    <t>Inglese II modulo</t>
  </si>
  <si>
    <t xml:space="preserve">TIROCINIO INFERMIERISTICO 2 ANNO </t>
  </si>
  <si>
    <t xml:space="preserve">Laboratorio infermieristico 3 </t>
  </si>
  <si>
    <t>Tirocinio infermieristico 3</t>
  </si>
  <si>
    <t xml:space="preserve">INFERMIERISTICA IN ONCOLOGIA </t>
  </si>
  <si>
    <t>Oncologia</t>
  </si>
  <si>
    <t>MED/06</t>
  </si>
  <si>
    <t>Stefano Luminari</t>
  </si>
  <si>
    <t xml:space="preserve">Psicologia clinica 2 </t>
  </si>
  <si>
    <t xml:space="preserve">Infermieristica in oncologia </t>
  </si>
  <si>
    <t>Infermieristica del dolore e cure palliative</t>
  </si>
  <si>
    <t>INFERMIERISTICA IN AREA CHIRURGICA</t>
  </si>
  <si>
    <t xml:space="preserve">Chirurgia generale </t>
  </si>
  <si>
    <t xml:space="preserve">MED/18 </t>
  </si>
  <si>
    <t>Alberto Farinetti</t>
  </si>
  <si>
    <t xml:space="preserve">Ortopedia e traumatologia </t>
  </si>
  <si>
    <t xml:space="preserve">MED/33 </t>
  </si>
  <si>
    <t xml:space="preserve">Anestesiologia e terapia antalgica </t>
  </si>
  <si>
    <t xml:space="preserve">MED/41 </t>
  </si>
  <si>
    <t xml:space="preserve">Infermieristica in chirurgia </t>
  </si>
  <si>
    <t xml:space="preserve">Infermieristica in ortopedia e traumatologia </t>
  </si>
  <si>
    <t>INFERMIERISTICA BASATA SULLE EVIDENZE</t>
  </si>
  <si>
    <t xml:space="preserve">Statistica sanitaria ed epidemiologia clinica </t>
  </si>
  <si>
    <t xml:space="preserve">MED/01 </t>
  </si>
  <si>
    <t>Roberto d'Amico</t>
  </si>
  <si>
    <t xml:space="preserve">Informatica </t>
  </si>
  <si>
    <t xml:space="preserve">INF/01 </t>
  </si>
  <si>
    <t>Altre attività (informatica)</t>
  </si>
  <si>
    <t>Metodologia della ricerca infermieristica</t>
  </si>
  <si>
    <t xml:space="preserve">Infermieristica basata sulle evidenze </t>
  </si>
  <si>
    <t xml:space="preserve">Tirocinio infermieristico 4  </t>
  </si>
  <si>
    <t xml:space="preserve">ATTIVITÀ A SCELTA DEGLI STUDENTI (1 di 2) </t>
  </si>
  <si>
    <t xml:space="preserve">Attività a scelta degli studenti 1  </t>
  </si>
  <si>
    <t>Altre attività (a scelta dello studente)</t>
  </si>
  <si>
    <t xml:space="preserve">INFERMIERISTICA IN AREA MATERNO-INFANTILE </t>
    <phoneticPr fontId="1" type="noConversion"/>
  </si>
  <si>
    <t xml:space="preserve">Pediatria </t>
    <phoneticPr fontId="1" type="noConversion"/>
  </si>
  <si>
    <t>MED/38</t>
    <phoneticPr fontId="1" type="noConversion"/>
  </si>
  <si>
    <t>Barbara Maria Bergamini</t>
  </si>
  <si>
    <t>Ginecologia e ostetricia</t>
    <phoneticPr fontId="1" type="noConversion"/>
  </si>
  <si>
    <t>MED/40</t>
    <phoneticPr fontId="1" type="noConversion"/>
  </si>
  <si>
    <t>Antonio La Marca</t>
  </si>
  <si>
    <t xml:space="preserve">Infermieristica in pediatria </t>
    <phoneticPr fontId="1" type="noConversion"/>
  </si>
  <si>
    <t>MED/45</t>
    <phoneticPr fontId="1" type="noConversion"/>
  </si>
  <si>
    <t xml:space="preserve">Infermieristica in ginecologia e ostetricia </t>
    <phoneticPr fontId="1" type="noConversion"/>
  </si>
  <si>
    <t>MED/47</t>
    <phoneticPr fontId="1" type="noConversion"/>
  </si>
  <si>
    <t>INFERMIERISTICA IN AREA CRITICA</t>
    <phoneticPr fontId="1" type="noConversion"/>
  </si>
  <si>
    <t xml:space="preserve">Medicina d'urgenza </t>
    <phoneticPr fontId="1" type="noConversion"/>
  </si>
  <si>
    <t>MED/09</t>
    <phoneticPr fontId="1" type="noConversion"/>
  </si>
  <si>
    <t>Chirurgia d'urgenza</t>
    <phoneticPr fontId="1" type="noConversion"/>
  </si>
  <si>
    <t>MED/18</t>
    <phoneticPr fontId="1" type="noConversion"/>
  </si>
  <si>
    <t xml:space="preserve">Farmacologia clinica 3 </t>
    <phoneticPr fontId="1" type="noConversion"/>
  </si>
  <si>
    <t>BIO/14</t>
    <phoneticPr fontId="1" type="noConversion"/>
  </si>
  <si>
    <t xml:space="preserve">Infermieristica in area critica </t>
    <phoneticPr fontId="1" type="noConversion"/>
  </si>
  <si>
    <t xml:space="preserve">Interventi di emergenza sanitaria </t>
    <phoneticPr fontId="1" type="noConversion"/>
  </si>
  <si>
    <t>PRINCIPI LEGALI E DEONTOLOGICI DELL'ESERCIZIO PROFESSIONALE</t>
    <phoneticPr fontId="1" type="noConversion"/>
  </si>
  <si>
    <t xml:space="preserve">Diritto del lavoro  </t>
    <phoneticPr fontId="1" type="noConversion"/>
  </si>
  <si>
    <t>IUS/07</t>
    <phoneticPr fontId="1" type="noConversion"/>
  </si>
  <si>
    <t xml:space="preserve">Medicina legale </t>
    <phoneticPr fontId="1" type="noConversion"/>
  </si>
  <si>
    <t>MED/43</t>
    <phoneticPr fontId="1" type="noConversion"/>
  </si>
  <si>
    <t xml:space="preserve">Etica, deontologia e regolamentazione dell'esercizio professionale  </t>
    <phoneticPr fontId="1" type="noConversion"/>
  </si>
  <si>
    <t>TIROCINIO INFERMIERISTICO 3 ANNO</t>
    <phoneticPr fontId="1" type="noConversion"/>
  </si>
  <si>
    <t xml:space="preserve">Tirocinio infermieristico 5 </t>
    <phoneticPr fontId="1" type="noConversion"/>
  </si>
  <si>
    <t xml:space="preserve">Infermieristica in emodinamica, cardiochirurgia e chirurgia (attività seminariale) </t>
    <phoneticPr fontId="1" type="noConversion"/>
  </si>
  <si>
    <t xml:space="preserve">Rischio clinico e sicurezza dei pazienti (attività seminariale) </t>
    <phoneticPr fontId="1" type="noConversion"/>
  </si>
  <si>
    <t>INFERMIERISTICA DI FAMIGLIA E DI COMUNITA'</t>
  </si>
  <si>
    <t xml:space="preserve">Geriatria </t>
  </si>
  <si>
    <t>Chiara Mussi</t>
  </si>
  <si>
    <t>Psichiatria</t>
  </si>
  <si>
    <t>MED/25</t>
  </si>
  <si>
    <t>Sociologia generale</t>
  </si>
  <si>
    <t>SPS/07</t>
  </si>
  <si>
    <t xml:space="preserve">Psicologia generale 2 </t>
  </si>
  <si>
    <t>M-PSI/01</t>
  </si>
  <si>
    <t>Infermieristica di famiglia e di comunità</t>
  </si>
  <si>
    <t>Infermieristica in geriatria</t>
  </si>
  <si>
    <t>Infermieristica in salute mentale</t>
  </si>
  <si>
    <t>ORGANIZZAZIONE SANITARIA E DEI PROCESSI ASSISTENZIALI</t>
  </si>
  <si>
    <t xml:space="preserve">Organizzazione e legislazione sanitaria </t>
  </si>
  <si>
    <t>MED/42</t>
  </si>
  <si>
    <t xml:space="preserve">Organizzazione e gestione aziendale </t>
  </si>
  <si>
    <t>SECS-P/10</t>
  </si>
  <si>
    <t>Organizzazione dei processi assistenzialI</t>
  </si>
  <si>
    <t xml:space="preserve">TIROCINIO INFERMIERISTICO 3 ANNO </t>
  </si>
  <si>
    <t xml:space="preserve">Tirocinio infermieristico 6 </t>
  </si>
  <si>
    <t>ATTIVITÀ A SCELTA DEGLI STUDENTI (2 di 2)</t>
  </si>
  <si>
    <t xml:space="preserve">Attività a scelta degli studenti 2 </t>
  </si>
  <si>
    <t xml:space="preserve">Infermieristica nelle patologie degli organi di senso (attività seminariale) </t>
  </si>
  <si>
    <t>PROVA FINALE</t>
  </si>
  <si>
    <t>altre attività (per la prova finale)</t>
  </si>
  <si>
    <t>Primo soccorso</t>
  </si>
  <si>
    <t>Management sanitario</t>
  </si>
  <si>
    <t>Prevenzione servizi sanitari e radioprotezione</t>
  </si>
  <si>
    <t xml:space="preserve">TITOLARE </t>
  </si>
  <si>
    <t>Tutor</t>
  </si>
  <si>
    <t>Infermieristica nelle ulcere cutanee croniche (attività seminariale)</t>
  </si>
  <si>
    <t>Prevenzione Servizi sanitari e radioprotezione</t>
  </si>
  <si>
    <t>Scienze interdisciplinari e cliniche</t>
  </si>
  <si>
    <t>Scieze interdisciplinari e cliniche</t>
  </si>
  <si>
    <t>Docente fittizio</t>
  </si>
  <si>
    <t>DCO</t>
  </si>
  <si>
    <t>DCG</t>
  </si>
  <si>
    <t>docente a contratto onerso</t>
  </si>
  <si>
    <t>Silvia Ferrari</t>
  </si>
  <si>
    <t>Milena Nasi</t>
  </si>
  <si>
    <t>Giuseppe Porcellini</t>
  </si>
  <si>
    <t>Tirocinio infermieristico 1</t>
  </si>
  <si>
    <t>Francesca Benuzzi</t>
  </si>
  <si>
    <t>M-PSI/02</t>
  </si>
  <si>
    <t>RTD</t>
  </si>
  <si>
    <t>Alessia Bari</t>
  </si>
  <si>
    <t>Giulia Brigante</t>
  </si>
  <si>
    <t>Stefano Busani</t>
  </si>
  <si>
    <t>Andreone Pietro</t>
  </si>
  <si>
    <t>Paola Volpi</t>
  </si>
  <si>
    <t>Carmela Giudice</t>
  </si>
  <si>
    <t>Nunzio Panzera</t>
  </si>
  <si>
    <t>Cinzia Monti</t>
  </si>
  <si>
    <t>Chiara Cornia</t>
  </si>
  <si>
    <t>Patrizia Laffi</t>
  </si>
  <si>
    <t>Davide Boni</t>
  </si>
  <si>
    <t>Maurizia Malagoli</t>
  </si>
  <si>
    <t>Ilaria Saguatti</t>
  </si>
  <si>
    <t>Katiuscia Cottafavi</t>
  </si>
  <si>
    <t>Elena Morotti</t>
  </si>
  <si>
    <t>Rosa Miccoli</t>
  </si>
  <si>
    <t>Giovanna D'Iapico</t>
  </si>
  <si>
    <t>Carmela Pane</t>
  </si>
  <si>
    <t>Lorenzo Viagarani</t>
  </si>
  <si>
    <t>Mauro Bellifemine</t>
  </si>
  <si>
    <t>Teresa Peduto</t>
  </si>
  <si>
    <t>Alberto Modenese</t>
  </si>
  <si>
    <t>Jessica Bertacchini</t>
  </si>
  <si>
    <t>Stefano Roselli</t>
  </si>
  <si>
    <t>Andrea Voria</t>
  </si>
  <si>
    <t>Libero Prencipe</t>
  </si>
  <si>
    <t>Lorenzo Vigarani</t>
  </si>
  <si>
    <t>Gabriele Donati</t>
  </si>
  <si>
    <t>SANTUNIONE Anna Laura</t>
  </si>
  <si>
    <t>Didattica erogata 2023/2024</t>
  </si>
  <si>
    <t>I ANNO - ANNO ACCADEMICO 2023/2024 - Coorte 2023/2024</t>
  </si>
  <si>
    <t>II ANNO - ANNO ACCADEMICO 2023/2024 - Coorte 2022/2023</t>
  </si>
  <si>
    <t>III ANNO - ANNO ACCADEMICO 2023/2024 - Coorte 2021/2022</t>
  </si>
  <si>
    <t>Boni Davide</t>
  </si>
  <si>
    <t>Tommaso Zanocco Marani</t>
  </si>
  <si>
    <t>Domenico D'Arca</t>
  </si>
  <si>
    <t>Giulia Besutti</t>
  </si>
  <si>
    <t>Giulia Consoli</t>
  </si>
  <si>
    <t>Marco Sabatini</t>
  </si>
  <si>
    <t>Roberto Tassinari</t>
  </si>
  <si>
    <t>Paola Pellacani</t>
  </si>
  <si>
    <t>Ferruccio De Pierri Rizzello</t>
  </si>
  <si>
    <t>Massimilano Cruciani</t>
  </si>
  <si>
    <t>Alessandro Melzani</t>
  </si>
  <si>
    <t xml:space="preserve">Anna Elisabetta Vaudano </t>
  </si>
  <si>
    <t>Dalia Caleffi</t>
  </si>
  <si>
    <t>Letizia Radicchi</t>
  </si>
  <si>
    <t>Giovanni Tazzioli</t>
  </si>
  <si>
    <t>Massimiliano Cruciani</t>
  </si>
  <si>
    <t>Matilde Vagnini</t>
  </si>
  <si>
    <t>Stefania Ferrari</t>
  </si>
  <si>
    <t>Rosaria Di Lorenzo</t>
  </si>
  <si>
    <t>Maria Barberio</t>
  </si>
  <si>
    <t>Rosalba Cavaleri</t>
  </si>
  <si>
    <t>Alba Ricchi</t>
  </si>
  <si>
    <t>Claudia Castellano</t>
  </si>
  <si>
    <t>Filomena Abate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</si>
</sst>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8"/>
      <name val="Verdana"/>
      <family val="2"/>
    </font>
    <font>
      <b/>
      <sz val="14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4" borderId="1" xfId="0" applyFont="1" applyFill="1" applyBorder="1"/>
    <xf numFmtId="0" fontId="3" fillId="4" borderId="0" xfId="0" applyFont="1" applyFill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justify" vertical="center"/>
    </xf>
    <xf numFmtId="0" fontId="2" fillId="5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justify" vertical="center"/>
    </xf>
    <xf numFmtId="0" fontId="2" fillId="6" borderId="1" xfId="0" applyFont="1" applyFill="1" applyBorder="1" applyAlignment="1">
      <alignment horizontal="justify" vertical="center"/>
    </xf>
    <xf numFmtId="0" fontId="1" fillId="6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/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/>
    <xf numFmtId="0" fontId="7" fillId="0" borderId="6" xfId="0" applyFont="1" applyBorder="1"/>
    <xf numFmtId="0" fontId="10" fillId="0" borderId="0" xfId="0" applyFont="1"/>
    <xf numFmtId="0" fontId="10" fillId="0" borderId="1" xfId="0" applyFont="1" applyBorder="1"/>
    <xf numFmtId="0" fontId="10" fillId="0" borderId="4" xfId="0" applyFont="1" applyBorder="1"/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Fill="1"/>
    <xf numFmtId="0" fontId="0" fillId="0" borderId="0" xfId="0" applyFill="1"/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CCFF"/>
      <color rgb="FF33CCFF"/>
      <color rgb="FF0000FF"/>
      <color rgb="FF66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96"/>
  <sheetViews>
    <sheetView topLeftCell="A52" zoomScale="130" zoomScaleNormal="130" workbookViewId="0">
      <selection activeCell="D54" sqref="D54:D62"/>
    </sheetView>
  </sheetViews>
  <sheetFormatPr defaultColWidth="11.42578125" defaultRowHeight="12.75" x14ac:dyDescent="0.2"/>
  <cols>
    <col min="1" max="1" width="5.7109375" customWidth="1"/>
    <col min="2" max="2" width="5.5703125" customWidth="1"/>
    <col min="3" max="3" width="15.7109375" customWidth="1"/>
    <col min="4" max="4" width="19.140625" customWidth="1"/>
    <col min="6" max="6" width="16.85546875" customWidth="1"/>
    <col min="7" max="7" width="9.28515625" customWidth="1"/>
    <col min="8" max="8" width="18.5703125" customWidth="1"/>
    <col min="9" max="9" width="6.28515625" customWidth="1"/>
    <col min="10" max="10" width="6.5703125" style="30" customWidth="1"/>
    <col min="11" max="11" width="6.7109375" style="30" customWidth="1"/>
    <col min="12" max="12" width="6.7109375" customWidth="1"/>
    <col min="13" max="13" width="6.5703125" customWidth="1"/>
    <col min="14" max="14" width="7.28515625" customWidth="1"/>
    <col min="15" max="15" width="9" customWidth="1"/>
    <col min="16" max="16" width="3.5703125" customWidth="1"/>
    <col min="17" max="17" width="4.5703125" customWidth="1"/>
    <col min="18" max="18" width="3.42578125" customWidth="1"/>
    <col min="19" max="19" width="4" customWidth="1"/>
    <col min="20" max="20" width="7.42578125" customWidth="1"/>
    <col min="21" max="21" width="6.42578125" customWidth="1"/>
    <col min="22" max="22" width="6" customWidth="1"/>
    <col min="23" max="24" width="3.7109375" customWidth="1"/>
    <col min="25" max="25" width="4.140625" customWidth="1"/>
    <col min="26" max="28" width="4" customWidth="1"/>
    <col min="29" max="29" width="16.28515625" customWidth="1"/>
  </cols>
  <sheetData>
    <row r="1" spans="1:62" ht="27" customHeight="1" x14ac:dyDescent="0.25">
      <c r="A1" s="28" t="s">
        <v>83</v>
      </c>
      <c r="E1" s="33" t="s">
        <v>337</v>
      </c>
    </row>
    <row r="2" spans="1:62" x14ac:dyDescent="0.2">
      <c r="A2" s="4"/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75"/>
      <c r="N2" s="76"/>
      <c r="O2" s="76"/>
      <c r="P2" s="76"/>
      <c r="Q2" s="76"/>
      <c r="R2" s="76"/>
      <c r="S2" s="76"/>
      <c r="T2" s="4"/>
      <c r="U2" s="4"/>
      <c r="V2" s="4"/>
      <c r="W2" s="4"/>
      <c r="X2" s="4"/>
      <c r="Y2" s="4"/>
      <c r="Z2" s="4"/>
      <c r="AA2" s="4"/>
      <c r="AB2" s="4"/>
      <c r="AC2" s="4"/>
      <c r="AD2" s="77"/>
      <c r="AE2" s="77"/>
      <c r="AF2" s="6"/>
      <c r="AG2" s="6"/>
      <c r="AH2" s="6"/>
      <c r="AI2" s="6"/>
      <c r="AJ2" s="6"/>
    </row>
    <row r="3" spans="1:62" ht="70.5" customHeight="1" x14ac:dyDescent="0.2">
      <c r="A3" s="12" t="s">
        <v>9</v>
      </c>
      <c r="B3" s="13" t="s">
        <v>12</v>
      </c>
      <c r="C3" s="14" t="s">
        <v>13</v>
      </c>
      <c r="D3" s="14" t="s">
        <v>14</v>
      </c>
      <c r="E3" s="14" t="s">
        <v>43</v>
      </c>
      <c r="F3" s="14" t="s">
        <v>15</v>
      </c>
      <c r="G3" s="14" t="s">
        <v>16</v>
      </c>
      <c r="H3" s="14" t="s">
        <v>72</v>
      </c>
      <c r="I3" s="14" t="s">
        <v>70</v>
      </c>
      <c r="J3" s="14" t="s">
        <v>291</v>
      </c>
      <c r="K3" s="14" t="s">
        <v>71</v>
      </c>
      <c r="L3" s="14" t="s">
        <v>17</v>
      </c>
      <c r="M3" s="14" t="s">
        <v>158</v>
      </c>
      <c r="N3" s="14" t="s">
        <v>18</v>
      </c>
      <c r="O3" s="15" t="s">
        <v>10</v>
      </c>
      <c r="P3" s="14" t="s">
        <v>5</v>
      </c>
      <c r="Q3" s="15" t="s">
        <v>11</v>
      </c>
      <c r="R3" s="14" t="s">
        <v>2</v>
      </c>
      <c r="S3" s="16" t="s">
        <v>7</v>
      </c>
      <c r="T3" s="15" t="s">
        <v>36</v>
      </c>
      <c r="U3" s="14" t="s">
        <v>73</v>
      </c>
      <c r="V3" s="14" t="s">
        <v>65</v>
      </c>
      <c r="W3" s="14" t="s">
        <v>61</v>
      </c>
      <c r="X3" s="14" t="s">
        <v>62</v>
      </c>
      <c r="Y3" s="14" t="s">
        <v>63</v>
      </c>
      <c r="Z3" s="14" t="s">
        <v>64</v>
      </c>
      <c r="AA3" s="14" t="s">
        <v>67</v>
      </c>
      <c r="AB3" s="14" t="s">
        <v>68</v>
      </c>
      <c r="AC3" s="13" t="s">
        <v>60</v>
      </c>
      <c r="AD3" s="12"/>
      <c r="AE3" s="12"/>
      <c r="AF3" s="6"/>
      <c r="AG3" s="6"/>
      <c r="AH3" s="6"/>
      <c r="AI3" s="6"/>
      <c r="AJ3" s="6"/>
    </row>
    <row r="4" spans="1:62" s="8" customFormat="1" ht="15.75" x14ac:dyDescent="0.2">
      <c r="A4" s="7"/>
      <c r="B4" s="78" t="s">
        <v>338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"/>
      <c r="AE4" s="7"/>
      <c r="AF4" s="1"/>
      <c r="AG4" s="1"/>
      <c r="AH4" s="1"/>
      <c r="AI4" s="1"/>
      <c r="AJ4" s="1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</row>
    <row r="5" spans="1:62" ht="39" customHeight="1" x14ac:dyDescent="0.2">
      <c r="A5" s="65">
        <v>1</v>
      </c>
      <c r="B5" s="65">
        <v>1</v>
      </c>
      <c r="C5" s="67" t="s">
        <v>84</v>
      </c>
      <c r="D5" s="3" t="s">
        <v>85</v>
      </c>
      <c r="E5" s="3" t="s">
        <v>86</v>
      </c>
      <c r="F5" s="3" t="s">
        <v>342</v>
      </c>
      <c r="G5" s="3" t="s">
        <v>86</v>
      </c>
      <c r="H5" s="10"/>
      <c r="I5" s="10" t="s">
        <v>94</v>
      </c>
      <c r="J5" s="39" t="s">
        <v>95</v>
      </c>
      <c r="K5" s="39"/>
      <c r="L5" s="34">
        <v>20</v>
      </c>
      <c r="M5" s="34"/>
      <c r="N5" s="10"/>
      <c r="O5" s="10"/>
      <c r="P5" s="10"/>
      <c r="Q5" s="10"/>
      <c r="R5" s="10"/>
      <c r="S5" s="10"/>
      <c r="T5" s="40">
        <f>SUM(Q5+O5+M5+L5)</f>
        <v>20</v>
      </c>
      <c r="U5" s="65">
        <v>40</v>
      </c>
      <c r="V5" s="56">
        <v>4</v>
      </c>
      <c r="W5" s="10">
        <v>2</v>
      </c>
      <c r="X5" s="10"/>
      <c r="Y5" s="10"/>
      <c r="Z5" s="10"/>
      <c r="AA5" s="10"/>
      <c r="AB5" s="10"/>
      <c r="AC5" s="17" t="s">
        <v>87</v>
      </c>
      <c r="AD5" s="2"/>
      <c r="AE5" s="2"/>
      <c r="AF5" s="1"/>
      <c r="AG5" s="1"/>
      <c r="AH5" s="1"/>
      <c r="AI5" s="1"/>
      <c r="AJ5" s="1"/>
    </row>
    <row r="6" spans="1:62" ht="22.5" customHeight="1" x14ac:dyDescent="0.2">
      <c r="A6" s="69"/>
      <c r="B6" s="69"/>
      <c r="C6" s="70"/>
      <c r="D6" s="3" t="s">
        <v>88</v>
      </c>
      <c r="E6" s="3" t="s">
        <v>89</v>
      </c>
      <c r="F6" s="3" t="s">
        <v>343</v>
      </c>
      <c r="G6" s="3" t="s">
        <v>89</v>
      </c>
      <c r="H6" s="10"/>
      <c r="I6" s="10" t="s">
        <v>114</v>
      </c>
      <c r="J6" s="39"/>
      <c r="K6" s="39"/>
      <c r="L6" s="34">
        <v>20</v>
      </c>
      <c r="M6" s="34"/>
      <c r="N6" s="38"/>
      <c r="O6" s="10"/>
      <c r="P6" s="10"/>
      <c r="Q6" s="10"/>
      <c r="R6" s="10"/>
      <c r="S6" s="10"/>
      <c r="T6" s="40">
        <f>SUM(S5+Q6+O6+M6+L6)</f>
        <v>20</v>
      </c>
      <c r="U6" s="69"/>
      <c r="V6" s="58"/>
      <c r="W6" s="10">
        <v>2</v>
      </c>
      <c r="X6" s="10"/>
      <c r="Y6" s="10"/>
      <c r="Z6" s="10"/>
      <c r="AA6" s="10"/>
      <c r="AB6" s="10"/>
      <c r="AC6" s="17" t="s">
        <v>87</v>
      </c>
      <c r="AD6" s="2"/>
      <c r="AE6" s="2"/>
      <c r="AF6" s="1"/>
      <c r="AG6" s="1"/>
      <c r="AH6" s="1"/>
      <c r="AI6" s="1"/>
      <c r="AJ6" s="1"/>
    </row>
    <row r="7" spans="1:62" ht="27" customHeight="1" x14ac:dyDescent="0.2">
      <c r="A7" s="65">
        <v>1</v>
      </c>
      <c r="B7" s="65">
        <v>1</v>
      </c>
      <c r="C7" s="67" t="s">
        <v>90</v>
      </c>
      <c r="D7" s="3" t="s">
        <v>91</v>
      </c>
      <c r="E7" s="3" t="s">
        <v>92</v>
      </c>
      <c r="F7" s="3" t="s">
        <v>330</v>
      </c>
      <c r="G7" s="3" t="s">
        <v>92</v>
      </c>
      <c r="H7" s="34" t="s">
        <v>93</v>
      </c>
      <c r="I7" s="10" t="s">
        <v>114</v>
      </c>
      <c r="J7" s="39" t="s">
        <v>95</v>
      </c>
      <c r="K7" s="39"/>
      <c r="L7" s="10">
        <v>40</v>
      </c>
      <c r="M7" s="34"/>
      <c r="O7" s="10"/>
      <c r="P7" s="36"/>
      <c r="Q7" s="10"/>
      <c r="R7" s="36"/>
      <c r="S7" s="10"/>
      <c r="T7" s="40">
        <f>SUM(S7+Q7+O7+M7+L7)</f>
        <v>40</v>
      </c>
      <c r="U7" s="65">
        <v>70</v>
      </c>
      <c r="V7" s="56">
        <v>7</v>
      </c>
      <c r="W7" s="10">
        <v>4</v>
      </c>
      <c r="X7" s="36"/>
      <c r="Y7" s="36"/>
      <c r="Z7" s="36"/>
      <c r="AA7" s="36"/>
      <c r="AB7" s="36"/>
      <c r="AC7" s="17" t="s">
        <v>87</v>
      </c>
      <c r="AD7" s="2"/>
      <c r="AE7" s="2"/>
      <c r="AF7" s="1"/>
      <c r="AG7" s="1"/>
      <c r="AH7" s="1"/>
      <c r="AI7" s="1"/>
      <c r="AJ7" s="1"/>
    </row>
    <row r="8" spans="1:62" ht="22.5" customHeight="1" x14ac:dyDescent="0.2">
      <c r="A8" s="69"/>
      <c r="B8" s="69"/>
      <c r="C8" s="70"/>
      <c r="D8" s="3" t="s">
        <v>97</v>
      </c>
      <c r="E8" s="3" t="s">
        <v>98</v>
      </c>
      <c r="F8" s="3" t="s">
        <v>99</v>
      </c>
      <c r="G8" s="3" t="s">
        <v>98</v>
      </c>
      <c r="H8" s="34" t="s">
        <v>93</v>
      </c>
      <c r="I8" s="10" t="s">
        <v>114</v>
      </c>
      <c r="J8" s="39"/>
      <c r="K8" s="39"/>
      <c r="L8" s="34">
        <v>30</v>
      </c>
      <c r="M8" s="34"/>
      <c r="N8" s="11"/>
      <c r="O8" s="10"/>
      <c r="P8" s="10"/>
      <c r="Q8" s="10"/>
      <c r="R8" s="10"/>
      <c r="S8" s="10"/>
      <c r="T8" s="40">
        <f t="shared" ref="T8:T45" si="0">SUM(S8+Q8+N8+M8+L8)</f>
        <v>30</v>
      </c>
      <c r="U8" s="69"/>
      <c r="V8" s="58"/>
      <c r="W8" s="10">
        <v>3</v>
      </c>
      <c r="X8" s="10"/>
      <c r="Y8" s="10"/>
      <c r="Z8" s="10"/>
      <c r="AA8" s="10"/>
      <c r="AB8" s="10"/>
      <c r="AC8" s="17" t="s">
        <v>87</v>
      </c>
      <c r="AD8" s="2"/>
      <c r="AE8" s="2"/>
      <c r="AF8" s="1"/>
      <c r="AG8" s="1"/>
      <c r="AH8" s="1"/>
      <c r="AI8" s="1"/>
      <c r="AJ8" s="1"/>
    </row>
    <row r="9" spans="1:62" ht="33" customHeight="1" x14ac:dyDescent="0.2">
      <c r="A9" s="65">
        <v>1</v>
      </c>
      <c r="B9" s="65">
        <v>1</v>
      </c>
      <c r="C9" s="67" t="s">
        <v>100</v>
      </c>
      <c r="D9" s="3" t="s">
        <v>101</v>
      </c>
      <c r="E9" s="3" t="s">
        <v>102</v>
      </c>
      <c r="F9" s="3" t="s">
        <v>103</v>
      </c>
      <c r="G9" s="3" t="s">
        <v>102</v>
      </c>
      <c r="H9" s="34" t="s">
        <v>93</v>
      </c>
      <c r="I9" s="10" t="s">
        <v>114</v>
      </c>
      <c r="J9" s="39"/>
      <c r="K9" s="39" t="s">
        <v>96</v>
      </c>
      <c r="L9" s="34">
        <v>36</v>
      </c>
      <c r="M9" s="34"/>
      <c r="N9" s="11"/>
      <c r="O9" s="10"/>
      <c r="P9" s="10"/>
      <c r="Q9" s="10"/>
      <c r="R9" s="10"/>
      <c r="S9" s="10"/>
      <c r="T9" s="40">
        <f t="shared" si="0"/>
        <v>36</v>
      </c>
      <c r="U9" s="65">
        <v>60</v>
      </c>
      <c r="V9" s="56">
        <v>5</v>
      </c>
      <c r="W9" s="10"/>
      <c r="X9" s="10">
        <v>3</v>
      </c>
      <c r="Y9" s="10"/>
      <c r="Z9" s="10"/>
      <c r="AA9" s="10"/>
      <c r="AB9" s="10"/>
      <c r="AC9" s="17" t="s">
        <v>104</v>
      </c>
      <c r="AD9" s="2"/>
      <c r="AE9" s="2"/>
      <c r="AF9" s="1"/>
      <c r="AG9" s="1"/>
      <c r="AH9" s="1"/>
      <c r="AI9" s="1"/>
      <c r="AJ9" s="1"/>
    </row>
    <row r="10" spans="1:62" ht="20.25" customHeight="1" x14ac:dyDescent="0.2">
      <c r="A10" s="69"/>
      <c r="B10" s="69"/>
      <c r="C10" s="70"/>
      <c r="D10" s="3" t="s">
        <v>105</v>
      </c>
      <c r="E10" s="3" t="s">
        <v>102</v>
      </c>
      <c r="F10" s="10" t="s">
        <v>312</v>
      </c>
      <c r="G10" s="3" t="s">
        <v>102</v>
      </c>
      <c r="H10" s="34"/>
      <c r="I10" s="3" t="s">
        <v>106</v>
      </c>
      <c r="J10" s="39" t="s">
        <v>95</v>
      </c>
      <c r="K10" s="39"/>
      <c r="L10" s="34">
        <v>24</v>
      </c>
      <c r="M10" s="10"/>
      <c r="N10" s="11"/>
      <c r="O10" s="10"/>
      <c r="P10" s="10"/>
      <c r="Q10" s="10"/>
      <c r="R10" s="10"/>
      <c r="S10" s="10"/>
      <c r="T10" s="40">
        <f t="shared" si="0"/>
        <v>24</v>
      </c>
      <c r="U10" s="69"/>
      <c r="V10" s="58"/>
      <c r="W10" s="10"/>
      <c r="X10" s="10">
        <v>2</v>
      </c>
      <c r="Y10" s="10"/>
      <c r="Z10" s="10"/>
      <c r="AA10" s="10"/>
      <c r="AB10" s="10"/>
      <c r="AC10" s="17" t="s">
        <v>104</v>
      </c>
      <c r="AD10" s="2"/>
      <c r="AE10" s="2"/>
      <c r="AF10" s="1"/>
      <c r="AG10" s="1"/>
      <c r="AH10" s="1"/>
      <c r="AI10" s="1"/>
      <c r="AJ10" s="1"/>
    </row>
    <row r="11" spans="1:62" ht="12" customHeight="1" x14ac:dyDescent="0.2">
      <c r="A11" s="65">
        <v>1</v>
      </c>
      <c r="B11" s="65">
        <v>1</v>
      </c>
      <c r="C11" s="67" t="s">
        <v>107</v>
      </c>
      <c r="D11" s="67" t="s">
        <v>108</v>
      </c>
      <c r="E11" s="3" t="s">
        <v>102</v>
      </c>
      <c r="F11" s="10" t="s">
        <v>323</v>
      </c>
      <c r="G11" s="18" t="s">
        <v>102</v>
      </c>
      <c r="H11" s="23"/>
      <c r="I11" s="3" t="s">
        <v>292</v>
      </c>
      <c r="J11" s="39" t="s">
        <v>95</v>
      </c>
      <c r="K11" s="39"/>
      <c r="L11" s="34"/>
      <c r="M11" s="34">
        <v>60</v>
      </c>
      <c r="N11" s="19"/>
      <c r="O11" s="10"/>
      <c r="P11" s="34"/>
      <c r="Q11" s="10"/>
      <c r="R11" s="34"/>
      <c r="S11" s="10"/>
      <c r="T11" s="40">
        <f t="shared" si="0"/>
        <v>60</v>
      </c>
      <c r="U11" s="65">
        <v>20</v>
      </c>
      <c r="V11" s="73">
        <v>5</v>
      </c>
      <c r="W11" s="34"/>
      <c r="Y11" s="34"/>
      <c r="Z11" s="34"/>
      <c r="AA11" s="34"/>
      <c r="AB11" s="71">
        <v>1</v>
      </c>
      <c r="AC11" s="61" t="s">
        <v>109</v>
      </c>
      <c r="AD11" s="2"/>
      <c r="AE11" s="2"/>
      <c r="AF11" s="1"/>
      <c r="AG11" s="1"/>
      <c r="AH11" s="1"/>
      <c r="AI11" s="1"/>
      <c r="AJ11" s="1"/>
    </row>
    <row r="12" spans="1:62" ht="12" customHeight="1" x14ac:dyDescent="0.2">
      <c r="A12" s="66"/>
      <c r="B12" s="66"/>
      <c r="C12" s="68"/>
      <c r="D12" s="68"/>
      <c r="E12" s="3" t="s">
        <v>102</v>
      </c>
      <c r="F12" s="10" t="s">
        <v>331</v>
      </c>
      <c r="G12" s="18" t="s">
        <v>102</v>
      </c>
      <c r="H12" s="23"/>
      <c r="I12" s="3" t="s">
        <v>292</v>
      </c>
      <c r="J12" s="39"/>
      <c r="K12" s="39"/>
      <c r="L12" s="34"/>
      <c r="M12" s="34">
        <v>60</v>
      </c>
      <c r="N12" s="19"/>
      <c r="O12" s="10"/>
      <c r="P12" s="34"/>
      <c r="Q12" s="10"/>
      <c r="R12" s="34"/>
      <c r="S12" s="10"/>
      <c r="T12" s="40">
        <f t="shared" si="0"/>
        <v>60</v>
      </c>
      <c r="U12" s="66"/>
      <c r="V12" s="74"/>
      <c r="W12" s="34"/>
      <c r="Y12" s="34"/>
      <c r="Z12" s="34"/>
      <c r="AA12" s="34"/>
      <c r="AB12" s="72"/>
      <c r="AC12" s="62"/>
      <c r="AD12" s="2"/>
      <c r="AE12" s="2"/>
      <c r="AF12" s="1"/>
      <c r="AG12" s="1"/>
      <c r="AH12" s="1"/>
      <c r="AI12" s="1"/>
      <c r="AJ12" s="1"/>
    </row>
    <row r="13" spans="1:62" ht="12" customHeight="1" x14ac:dyDescent="0.2">
      <c r="A13" s="66"/>
      <c r="B13" s="66"/>
      <c r="C13" s="68"/>
      <c r="D13" s="68"/>
      <c r="E13" s="3" t="s">
        <v>102</v>
      </c>
      <c r="F13" s="10" t="s">
        <v>332</v>
      </c>
      <c r="G13" s="18" t="s">
        <v>102</v>
      </c>
      <c r="H13" s="23"/>
      <c r="I13" s="3" t="s">
        <v>292</v>
      </c>
      <c r="J13" s="39"/>
      <c r="K13" s="39"/>
      <c r="L13" s="34"/>
      <c r="M13" s="34">
        <v>60</v>
      </c>
      <c r="N13" s="19"/>
      <c r="O13" s="10"/>
      <c r="P13" s="34"/>
      <c r="Q13" s="10"/>
      <c r="R13" s="34"/>
      <c r="S13" s="10"/>
      <c r="T13" s="40">
        <f t="shared" ref="T13" si="1">SUM(S13+Q13+N13+M13+L13)</f>
        <v>60</v>
      </c>
      <c r="U13" s="66"/>
      <c r="V13" s="74"/>
      <c r="W13" s="34"/>
      <c r="Y13" s="34"/>
      <c r="Z13" s="34"/>
      <c r="AA13" s="34"/>
      <c r="AB13" s="72"/>
      <c r="AC13" s="62"/>
      <c r="AD13" s="2"/>
      <c r="AE13" s="2"/>
      <c r="AF13" s="1"/>
      <c r="AG13" s="1"/>
      <c r="AH13" s="1"/>
      <c r="AI13" s="1"/>
      <c r="AJ13" s="1"/>
    </row>
    <row r="14" spans="1:62" x14ac:dyDescent="0.2">
      <c r="A14" s="66"/>
      <c r="B14" s="66"/>
      <c r="C14" s="68"/>
      <c r="D14" s="68"/>
      <c r="E14" s="18" t="s">
        <v>102</v>
      </c>
      <c r="F14" s="10" t="s">
        <v>322</v>
      </c>
      <c r="G14" s="18" t="s">
        <v>102</v>
      </c>
      <c r="H14" s="23"/>
      <c r="I14" s="3" t="s">
        <v>292</v>
      </c>
      <c r="J14" s="39"/>
      <c r="K14" s="39"/>
      <c r="L14" s="34"/>
      <c r="M14" s="34">
        <v>60</v>
      </c>
      <c r="N14" s="11"/>
      <c r="O14" s="10"/>
      <c r="P14" s="34"/>
      <c r="Q14" s="10"/>
      <c r="R14" s="34"/>
      <c r="S14" s="10"/>
      <c r="T14" s="40">
        <f t="shared" si="0"/>
        <v>60</v>
      </c>
      <c r="U14" s="66"/>
      <c r="V14" s="74"/>
      <c r="W14" s="34"/>
      <c r="X14" s="34"/>
      <c r="Y14" s="34"/>
      <c r="Z14" s="34"/>
      <c r="AA14" s="34"/>
      <c r="AB14" s="72"/>
      <c r="AC14" s="62"/>
      <c r="AD14" s="2"/>
      <c r="AE14" s="2"/>
      <c r="AF14" s="1"/>
      <c r="AG14" s="1"/>
      <c r="AH14" s="1"/>
      <c r="AI14" s="1"/>
      <c r="AJ14" s="1"/>
    </row>
    <row r="15" spans="1:62" x14ac:dyDescent="0.2">
      <c r="A15" s="66"/>
      <c r="B15" s="66"/>
      <c r="C15" s="68"/>
      <c r="D15" s="68"/>
      <c r="E15" s="18" t="s">
        <v>102</v>
      </c>
      <c r="F15" s="10" t="s">
        <v>324</v>
      </c>
      <c r="G15" s="18" t="s">
        <v>102</v>
      </c>
      <c r="H15" s="23"/>
      <c r="I15" s="3" t="s">
        <v>292</v>
      </c>
      <c r="J15" s="39"/>
      <c r="K15" s="39"/>
      <c r="L15" s="34"/>
      <c r="M15" s="34">
        <v>60</v>
      </c>
      <c r="N15" s="11"/>
      <c r="O15" s="10"/>
      <c r="P15" s="34"/>
      <c r="Q15" s="10"/>
      <c r="R15" s="34"/>
      <c r="S15" s="10"/>
      <c r="T15" s="40">
        <f t="shared" si="0"/>
        <v>60</v>
      </c>
      <c r="U15" s="66"/>
      <c r="V15" s="74"/>
      <c r="W15" s="34"/>
      <c r="Y15" s="34"/>
      <c r="Z15" s="34"/>
      <c r="AA15" s="34"/>
      <c r="AB15" s="72"/>
      <c r="AC15" s="62"/>
      <c r="AD15" s="2"/>
      <c r="AE15" s="2"/>
      <c r="AF15" s="1"/>
      <c r="AG15" s="1"/>
      <c r="AH15" s="1"/>
      <c r="AI15" s="1"/>
      <c r="AJ15" s="1"/>
    </row>
    <row r="16" spans="1:62" x14ac:dyDescent="0.2">
      <c r="A16" s="66"/>
      <c r="B16" s="66"/>
      <c r="C16" s="68"/>
      <c r="D16" s="68"/>
      <c r="E16" s="18" t="s">
        <v>102</v>
      </c>
      <c r="F16" s="10" t="s">
        <v>325</v>
      </c>
      <c r="G16" s="18" t="s">
        <v>102</v>
      </c>
      <c r="H16" s="23"/>
      <c r="I16" s="3" t="s">
        <v>292</v>
      </c>
      <c r="J16" s="39"/>
      <c r="K16" s="39"/>
      <c r="L16" s="34"/>
      <c r="M16" s="34">
        <v>60</v>
      </c>
      <c r="N16" s="11"/>
      <c r="O16" s="10"/>
      <c r="P16" s="34"/>
      <c r="Q16" s="10"/>
      <c r="R16" s="34"/>
      <c r="S16" s="10"/>
      <c r="T16" s="40">
        <f t="shared" si="0"/>
        <v>60</v>
      </c>
      <c r="U16" s="66"/>
      <c r="V16" s="74"/>
      <c r="W16" s="34"/>
      <c r="X16" s="34"/>
      <c r="Y16" s="34"/>
      <c r="Z16" s="34"/>
      <c r="AA16" s="34"/>
      <c r="AB16" s="72"/>
      <c r="AC16" s="62"/>
      <c r="AD16" s="2"/>
      <c r="AE16" s="2"/>
      <c r="AF16" s="1"/>
      <c r="AG16" s="1"/>
      <c r="AH16" s="1"/>
      <c r="AI16" s="1"/>
      <c r="AJ16" s="1"/>
    </row>
    <row r="17" spans="1:36" x14ac:dyDescent="0.2">
      <c r="A17" s="66"/>
      <c r="B17" s="66"/>
      <c r="C17" s="68"/>
      <c r="D17" s="68"/>
      <c r="E17" s="18" t="s">
        <v>102</v>
      </c>
      <c r="F17" s="10" t="s">
        <v>317</v>
      </c>
      <c r="G17" s="18" t="s">
        <v>102</v>
      </c>
      <c r="H17" s="23"/>
      <c r="I17" s="3" t="s">
        <v>292</v>
      </c>
      <c r="J17" s="39"/>
      <c r="K17" s="39"/>
      <c r="L17" s="34"/>
      <c r="M17" s="34">
        <v>60</v>
      </c>
      <c r="N17" s="11"/>
      <c r="O17" s="10"/>
      <c r="P17" s="34"/>
      <c r="Q17" s="10"/>
      <c r="R17" s="34"/>
      <c r="S17" s="10"/>
      <c r="T17" s="40">
        <f t="shared" si="0"/>
        <v>60</v>
      </c>
      <c r="U17" s="66"/>
      <c r="V17" s="74"/>
      <c r="W17" s="34"/>
      <c r="X17" s="34"/>
      <c r="Y17" s="34"/>
      <c r="Z17" s="34"/>
      <c r="AA17" s="34"/>
      <c r="AB17" s="72"/>
      <c r="AC17" s="62"/>
      <c r="AD17" s="2"/>
      <c r="AE17" s="2"/>
      <c r="AF17" s="1"/>
      <c r="AG17" s="1"/>
      <c r="AH17" s="1"/>
      <c r="AI17" s="1"/>
      <c r="AJ17" s="1"/>
    </row>
    <row r="18" spans="1:36" x14ac:dyDescent="0.2">
      <c r="A18" s="66"/>
      <c r="B18" s="66"/>
      <c r="C18" s="68"/>
      <c r="D18" s="68"/>
      <c r="E18" s="18" t="s">
        <v>102</v>
      </c>
      <c r="F18" s="10" t="s">
        <v>315</v>
      </c>
      <c r="G18" s="18" t="s">
        <v>102</v>
      </c>
      <c r="H18" s="34"/>
      <c r="I18" s="3" t="s">
        <v>292</v>
      </c>
      <c r="J18" s="39"/>
      <c r="K18" s="39"/>
      <c r="L18" s="34"/>
      <c r="M18" s="34">
        <v>60</v>
      </c>
      <c r="N18" s="11"/>
      <c r="O18" s="10"/>
      <c r="P18" s="34"/>
      <c r="Q18" s="10"/>
      <c r="R18" s="34"/>
      <c r="S18" s="10"/>
      <c r="T18" s="40">
        <f t="shared" si="0"/>
        <v>60</v>
      </c>
      <c r="U18" s="66"/>
      <c r="V18" s="74"/>
      <c r="W18" s="34"/>
      <c r="X18" s="34"/>
      <c r="Y18" s="34"/>
      <c r="Z18" s="34"/>
      <c r="AA18" s="34"/>
      <c r="AB18" s="72"/>
      <c r="AC18" s="62"/>
      <c r="AD18" s="2"/>
      <c r="AE18" s="2"/>
      <c r="AF18" s="1"/>
      <c r="AG18" s="1"/>
      <c r="AH18" s="1"/>
      <c r="AI18" s="1"/>
      <c r="AJ18" s="1"/>
    </row>
    <row r="19" spans="1:36" x14ac:dyDescent="0.2">
      <c r="A19" s="66"/>
      <c r="B19" s="66"/>
      <c r="C19" s="68"/>
      <c r="D19" s="68"/>
      <c r="E19" s="18" t="s">
        <v>102</v>
      </c>
      <c r="F19" s="10" t="s">
        <v>316</v>
      </c>
      <c r="G19" s="18" t="s">
        <v>102</v>
      </c>
      <c r="H19" s="34"/>
      <c r="I19" s="3" t="s">
        <v>292</v>
      </c>
      <c r="J19" s="39"/>
      <c r="K19" s="39"/>
      <c r="L19" s="34"/>
      <c r="M19" s="34">
        <v>60</v>
      </c>
      <c r="N19" s="11"/>
      <c r="O19" s="10"/>
      <c r="P19" s="34"/>
      <c r="Q19" s="10"/>
      <c r="R19" s="34"/>
      <c r="S19" s="10"/>
      <c r="T19" s="40">
        <f t="shared" si="0"/>
        <v>60</v>
      </c>
      <c r="U19" s="66"/>
      <c r="V19" s="74"/>
      <c r="W19" s="34"/>
      <c r="X19" s="34"/>
      <c r="Y19" s="34"/>
      <c r="Z19" s="34"/>
      <c r="AA19" s="34"/>
      <c r="AB19" s="72"/>
      <c r="AC19" s="62"/>
      <c r="AD19" s="2"/>
      <c r="AE19" s="2"/>
      <c r="AF19" s="1"/>
      <c r="AG19" s="1"/>
      <c r="AH19" s="1"/>
      <c r="AI19" s="1"/>
      <c r="AJ19" s="1"/>
    </row>
    <row r="20" spans="1:36" ht="12" customHeight="1" x14ac:dyDescent="0.2">
      <c r="A20" s="66"/>
      <c r="B20" s="66"/>
      <c r="C20" s="68"/>
      <c r="D20" s="67" t="s">
        <v>304</v>
      </c>
      <c r="E20" s="3" t="s">
        <v>102</v>
      </c>
      <c r="F20" s="10" t="s">
        <v>323</v>
      </c>
      <c r="G20" s="3" t="s">
        <v>102</v>
      </c>
      <c r="H20" s="23"/>
      <c r="I20" s="3" t="s">
        <v>292</v>
      </c>
      <c r="J20" s="39"/>
      <c r="K20" s="39"/>
      <c r="L20" s="34"/>
      <c r="M20" s="34"/>
      <c r="N20" s="34">
        <v>90</v>
      </c>
      <c r="O20" s="10">
        <f t="shared" ref="O20:O39" si="2">SUM(N20)</f>
        <v>90</v>
      </c>
      <c r="P20" s="34"/>
      <c r="Q20" s="10"/>
      <c r="R20" s="34"/>
      <c r="S20" s="10"/>
      <c r="T20" s="40">
        <f t="shared" si="0"/>
        <v>90</v>
      </c>
      <c r="U20" s="65">
        <v>120</v>
      </c>
      <c r="V20" s="74"/>
      <c r="W20" s="34"/>
      <c r="X20" s="71">
        <v>4</v>
      </c>
      <c r="Y20" s="34"/>
      <c r="Z20" s="34"/>
      <c r="AA20" s="34"/>
      <c r="AB20" s="34"/>
      <c r="AC20" s="63" t="s">
        <v>110</v>
      </c>
      <c r="AD20" s="2"/>
      <c r="AE20" s="2"/>
      <c r="AF20" s="1"/>
      <c r="AG20" s="1"/>
      <c r="AH20" s="1"/>
      <c r="AI20" s="1"/>
      <c r="AJ20" s="1"/>
    </row>
    <row r="21" spans="1:36" x14ac:dyDescent="0.2">
      <c r="A21" s="66"/>
      <c r="B21" s="66"/>
      <c r="C21" s="68"/>
      <c r="D21" s="68"/>
      <c r="E21" s="18" t="s">
        <v>102</v>
      </c>
      <c r="F21" s="10" t="s">
        <v>319</v>
      </c>
      <c r="G21" s="18" t="s">
        <v>102</v>
      </c>
      <c r="H21" s="34"/>
      <c r="I21" s="3" t="s">
        <v>292</v>
      </c>
      <c r="J21" s="39"/>
      <c r="K21" s="39"/>
      <c r="L21" s="34"/>
      <c r="M21" s="34"/>
      <c r="N21" s="34">
        <v>90</v>
      </c>
      <c r="O21" s="10">
        <f t="shared" si="2"/>
        <v>90</v>
      </c>
      <c r="P21" s="10"/>
      <c r="Q21" s="10"/>
      <c r="R21" s="10"/>
      <c r="S21" s="10"/>
      <c r="T21" s="40">
        <f t="shared" si="0"/>
        <v>90</v>
      </c>
      <c r="U21" s="66"/>
      <c r="V21" s="74"/>
      <c r="W21" s="10"/>
      <c r="X21" s="72"/>
      <c r="Y21" s="10"/>
      <c r="Z21" s="10"/>
      <c r="AA21" s="10"/>
      <c r="AB21" s="10"/>
      <c r="AC21" s="64"/>
      <c r="AD21" s="2"/>
      <c r="AE21" s="2"/>
      <c r="AF21" s="1"/>
      <c r="AG21" s="1"/>
      <c r="AH21" s="1"/>
      <c r="AI21" s="1"/>
      <c r="AJ21" s="1"/>
    </row>
    <row r="22" spans="1:36" x14ac:dyDescent="0.2">
      <c r="A22" s="66"/>
      <c r="B22" s="66"/>
      <c r="C22" s="68"/>
      <c r="D22" s="68"/>
      <c r="E22" s="18" t="s">
        <v>102</v>
      </c>
      <c r="F22" s="10" t="s">
        <v>324</v>
      </c>
      <c r="G22" s="18" t="s">
        <v>102</v>
      </c>
      <c r="H22" s="23"/>
      <c r="I22" s="3" t="s">
        <v>292</v>
      </c>
      <c r="J22" s="39"/>
      <c r="K22" s="39"/>
      <c r="L22" s="34"/>
      <c r="M22" s="34"/>
      <c r="N22" s="34">
        <v>90</v>
      </c>
      <c r="O22" s="10">
        <f t="shared" si="2"/>
        <v>90</v>
      </c>
      <c r="P22" s="10"/>
      <c r="Q22" s="10"/>
      <c r="R22" s="10"/>
      <c r="S22" s="10"/>
      <c r="T22" s="40">
        <f t="shared" si="0"/>
        <v>90</v>
      </c>
      <c r="U22" s="66"/>
      <c r="V22" s="74"/>
      <c r="W22" s="10"/>
      <c r="X22" s="72"/>
      <c r="Y22" s="10"/>
      <c r="Z22" s="10"/>
      <c r="AA22" s="10"/>
      <c r="AB22" s="10"/>
      <c r="AC22" s="64"/>
      <c r="AD22" s="2"/>
      <c r="AE22" s="2"/>
      <c r="AF22" s="1"/>
      <c r="AG22" s="1"/>
      <c r="AH22" s="1"/>
      <c r="AI22" s="1"/>
      <c r="AJ22" s="1"/>
    </row>
    <row r="23" spans="1:36" x14ac:dyDescent="0.2">
      <c r="A23" s="66"/>
      <c r="B23" s="66"/>
      <c r="C23" s="68"/>
      <c r="D23" s="68"/>
      <c r="E23" s="18" t="s">
        <v>102</v>
      </c>
      <c r="F23" s="10" t="s">
        <v>331</v>
      </c>
      <c r="G23" s="18" t="s">
        <v>102</v>
      </c>
      <c r="H23" s="34"/>
      <c r="I23" s="3" t="s">
        <v>292</v>
      </c>
      <c r="J23" s="39"/>
      <c r="K23" s="39"/>
      <c r="L23" s="34"/>
      <c r="M23" s="34"/>
      <c r="N23" s="34">
        <v>90</v>
      </c>
      <c r="O23" s="10">
        <f t="shared" si="2"/>
        <v>90</v>
      </c>
      <c r="P23" s="10"/>
      <c r="Q23" s="10"/>
      <c r="R23" s="10"/>
      <c r="S23" s="10"/>
      <c r="T23" s="40">
        <f t="shared" si="0"/>
        <v>90</v>
      </c>
      <c r="U23" s="66"/>
      <c r="V23" s="74"/>
      <c r="W23" s="10"/>
      <c r="X23" s="72"/>
      <c r="Y23" s="10"/>
      <c r="Z23" s="10"/>
      <c r="AA23" s="10"/>
      <c r="AB23" s="10"/>
      <c r="AC23" s="64"/>
      <c r="AD23" s="2"/>
      <c r="AE23" s="2"/>
      <c r="AF23" s="1"/>
      <c r="AG23" s="1"/>
      <c r="AH23" s="1"/>
      <c r="AI23" s="1"/>
      <c r="AJ23" s="1"/>
    </row>
    <row r="24" spans="1:36" x14ac:dyDescent="0.2">
      <c r="A24" s="66"/>
      <c r="B24" s="66"/>
      <c r="C24" s="68"/>
      <c r="D24" s="68"/>
      <c r="E24" s="18" t="s">
        <v>102</v>
      </c>
      <c r="F24" s="10" t="s">
        <v>317</v>
      </c>
      <c r="G24" s="18" t="s">
        <v>102</v>
      </c>
      <c r="H24" s="23"/>
      <c r="I24" s="3" t="s">
        <v>292</v>
      </c>
      <c r="J24" s="39"/>
      <c r="K24" s="39"/>
      <c r="L24" s="34"/>
      <c r="M24" s="34"/>
      <c r="N24" s="34">
        <v>90</v>
      </c>
      <c r="O24" s="10">
        <f t="shared" si="2"/>
        <v>90</v>
      </c>
      <c r="P24" s="10"/>
      <c r="Q24" s="10"/>
      <c r="R24" s="10"/>
      <c r="S24" s="10"/>
      <c r="T24" s="40">
        <f t="shared" si="0"/>
        <v>90</v>
      </c>
      <c r="U24" s="66"/>
      <c r="V24" s="74"/>
      <c r="W24" s="10"/>
      <c r="X24" s="72"/>
      <c r="Y24" s="10"/>
      <c r="Z24" s="10"/>
      <c r="AA24" s="10"/>
      <c r="AB24" s="10"/>
      <c r="AC24" s="64"/>
      <c r="AD24" s="2"/>
      <c r="AE24" s="2"/>
      <c r="AF24" s="1"/>
      <c r="AG24" s="1"/>
      <c r="AH24" s="1"/>
      <c r="AI24" s="1"/>
      <c r="AJ24" s="1"/>
    </row>
    <row r="25" spans="1:36" x14ac:dyDescent="0.2">
      <c r="A25" s="66"/>
      <c r="B25" s="66"/>
      <c r="C25" s="68"/>
      <c r="D25" s="68"/>
      <c r="E25" s="18" t="s">
        <v>102</v>
      </c>
      <c r="F25" s="10" t="s">
        <v>315</v>
      </c>
      <c r="G25" s="18" t="s">
        <v>102</v>
      </c>
      <c r="H25" s="23"/>
      <c r="I25" s="3" t="s">
        <v>292</v>
      </c>
      <c r="J25" s="39"/>
      <c r="K25" s="39"/>
      <c r="L25" s="34"/>
      <c r="M25" s="34"/>
      <c r="N25" s="34">
        <v>90</v>
      </c>
      <c r="O25" s="10">
        <f t="shared" si="2"/>
        <v>90</v>
      </c>
      <c r="P25" s="10"/>
      <c r="Q25" s="10"/>
      <c r="R25" s="10"/>
      <c r="S25" s="10"/>
      <c r="T25" s="40">
        <f t="shared" si="0"/>
        <v>90</v>
      </c>
      <c r="U25" s="66"/>
      <c r="V25" s="74"/>
      <c r="W25" s="10"/>
      <c r="X25" s="72"/>
      <c r="Y25" s="10"/>
      <c r="Z25" s="10"/>
      <c r="AA25" s="10"/>
      <c r="AB25" s="10"/>
      <c r="AC25" s="64"/>
      <c r="AD25" s="2"/>
      <c r="AE25" s="2"/>
      <c r="AF25" s="1"/>
      <c r="AG25" s="1"/>
      <c r="AH25" s="1"/>
      <c r="AI25" s="1"/>
      <c r="AJ25" s="1"/>
    </row>
    <row r="26" spans="1:36" x14ac:dyDescent="0.2">
      <c r="A26" s="66"/>
      <c r="B26" s="66"/>
      <c r="C26" s="68"/>
      <c r="D26" s="68"/>
      <c r="E26" s="18" t="s">
        <v>102</v>
      </c>
      <c r="F26" s="10" t="s">
        <v>316</v>
      </c>
      <c r="G26" s="18" t="s">
        <v>102</v>
      </c>
      <c r="H26" s="34"/>
      <c r="I26" s="3" t="s">
        <v>292</v>
      </c>
      <c r="J26" s="39"/>
      <c r="K26" s="39"/>
      <c r="L26" s="34"/>
      <c r="M26" s="34"/>
      <c r="N26" s="34">
        <v>90</v>
      </c>
      <c r="O26" s="10">
        <f t="shared" si="2"/>
        <v>90</v>
      </c>
      <c r="P26" s="10"/>
      <c r="Q26" s="10"/>
      <c r="R26" s="10"/>
      <c r="S26" s="10"/>
      <c r="T26" s="40">
        <f t="shared" si="0"/>
        <v>90</v>
      </c>
      <c r="U26" s="66"/>
      <c r="V26" s="74"/>
      <c r="W26" s="10"/>
      <c r="X26" s="72"/>
      <c r="Y26" s="10"/>
      <c r="Z26" s="10"/>
      <c r="AA26" s="10"/>
      <c r="AB26" s="10"/>
      <c r="AC26" s="64"/>
      <c r="AD26" s="2"/>
      <c r="AE26" s="2"/>
      <c r="AF26" s="1"/>
      <c r="AG26" s="1"/>
      <c r="AH26" s="1"/>
      <c r="AI26" s="1"/>
      <c r="AJ26" s="1"/>
    </row>
    <row r="27" spans="1:36" x14ac:dyDescent="0.2">
      <c r="A27" s="66"/>
      <c r="B27" s="66"/>
      <c r="C27" s="68"/>
      <c r="D27" s="68"/>
      <c r="E27" s="3" t="s">
        <v>102</v>
      </c>
      <c r="F27" s="10" t="s">
        <v>313</v>
      </c>
      <c r="G27" s="3" t="s">
        <v>102</v>
      </c>
      <c r="H27" s="3"/>
      <c r="I27" s="3" t="s">
        <v>292</v>
      </c>
      <c r="J27" s="39"/>
      <c r="K27" s="39"/>
      <c r="L27" s="34"/>
      <c r="M27" s="34"/>
      <c r="N27" s="34">
        <v>90</v>
      </c>
      <c r="O27" s="10">
        <f t="shared" si="2"/>
        <v>90</v>
      </c>
      <c r="P27" s="10"/>
      <c r="Q27" s="10"/>
      <c r="R27" s="10"/>
      <c r="S27" s="10"/>
      <c r="T27" s="40">
        <f t="shared" si="0"/>
        <v>90</v>
      </c>
      <c r="U27" s="66"/>
      <c r="V27" s="74"/>
      <c r="W27" s="10"/>
      <c r="X27" s="72"/>
      <c r="Y27" s="10"/>
      <c r="Z27" s="10"/>
      <c r="AA27" s="10"/>
      <c r="AB27" s="10"/>
      <c r="AC27" s="64"/>
      <c r="AD27" s="2"/>
      <c r="AE27" s="2"/>
      <c r="AF27" s="1"/>
      <c r="AG27" s="1"/>
      <c r="AH27" s="1"/>
      <c r="AI27" s="1"/>
      <c r="AJ27" s="1"/>
    </row>
    <row r="28" spans="1:36" x14ac:dyDescent="0.2">
      <c r="A28" s="66"/>
      <c r="B28" s="66"/>
      <c r="C28" s="68"/>
      <c r="D28" s="68"/>
      <c r="E28" s="18" t="s">
        <v>102</v>
      </c>
      <c r="F28" s="10" t="s">
        <v>321</v>
      </c>
      <c r="G28" s="18" t="s">
        <v>102</v>
      </c>
      <c r="H28" s="34"/>
      <c r="I28" s="3" t="s">
        <v>292</v>
      </c>
      <c r="J28" s="39"/>
      <c r="K28" s="39"/>
      <c r="L28" s="34"/>
      <c r="M28" s="34"/>
      <c r="N28" s="34">
        <v>90</v>
      </c>
      <c r="O28" s="10">
        <f t="shared" si="2"/>
        <v>90</v>
      </c>
      <c r="P28" s="10"/>
      <c r="Q28" s="10"/>
      <c r="R28" s="10"/>
      <c r="S28" s="10"/>
      <c r="T28" s="40">
        <f t="shared" si="0"/>
        <v>90</v>
      </c>
      <c r="U28" s="66"/>
      <c r="V28" s="74"/>
      <c r="W28" s="10"/>
      <c r="X28" s="72"/>
      <c r="Y28" s="10"/>
      <c r="Z28" s="10"/>
      <c r="AA28" s="10"/>
      <c r="AB28" s="10"/>
      <c r="AC28" s="64"/>
      <c r="AD28" s="2"/>
      <c r="AE28" s="2"/>
      <c r="AF28" s="1"/>
      <c r="AG28" s="1"/>
      <c r="AH28" s="1"/>
      <c r="AI28" s="1"/>
      <c r="AJ28" s="1"/>
    </row>
    <row r="29" spans="1:36" x14ac:dyDescent="0.2">
      <c r="A29" s="66"/>
      <c r="B29" s="66"/>
      <c r="C29" s="68"/>
      <c r="D29" s="68"/>
      <c r="E29" s="18" t="s">
        <v>102</v>
      </c>
      <c r="F29" s="10" t="s">
        <v>328</v>
      </c>
      <c r="G29" s="18" t="s">
        <v>102</v>
      </c>
      <c r="H29" s="34"/>
      <c r="I29" s="3" t="s">
        <v>292</v>
      </c>
      <c r="J29" s="39"/>
      <c r="K29" s="39"/>
      <c r="L29" s="34"/>
      <c r="M29" s="34"/>
      <c r="N29" s="34">
        <v>90</v>
      </c>
      <c r="O29" s="10">
        <f t="shared" si="2"/>
        <v>90</v>
      </c>
      <c r="P29" s="10"/>
      <c r="Q29" s="10"/>
      <c r="R29" s="10"/>
      <c r="S29" s="10"/>
      <c r="T29" s="40">
        <f t="shared" si="0"/>
        <v>90</v>
      </c>
      <c r="U29" s="66"/>
      <c r="V29" s="74"/>
      <c r="W29" s="10"/>
      <c r="X29" s="72"/>
      <c r="Y29" s="10"/>
      <c r="Z29" s="10"/>
      <c r="AA29" s="10"/>
      <c r="AB29" s="10"/>
      <c r="AC29" s="64"/>
      <c r="AD29" s="2"/>
      <c r="AE29" s="2"/>
      <c r="AF29" s="1"/>
      <c r="AG29" s="1"/>
      <c r="AH29" s="1"/>
      <c r="AI29" s="1"/>
      <c r="AJ29" s="1"/>
    </row>
    <row r="30" spans="1:36" x14ac:dyDescent="0.2">
      <c r="A30" s="66"/>
      <c r="B30" s="66"/>
      <c r="C30" s="68"/>
      <c r="D30" s="68"/>
      <c r="E30" s="18" t="s">
        <v>102</v>
      </c>
      <c r="F30" s="10" t="s">
        <v>325</v>
      </c>
      <c r="G30" s="18" t="s">
        <v>102</v>
      </c>
      <c r="H30" s="34"/>
      <c r="I30" s="3" t="s">
        <v>292</v>
      </c>
      <c r="J30" s="39"/>
      <c r="K30" s="39"/>
      <c r="L30" s="34"/>
      <c r="M30" s="34"/>
      <c r="N30" s="34">
        <v>90</v>
      </c>
      <c r="O30" s="10">
        <f t="shared" si="2"/>
        <v>90</v>
      </c>
      <c r="P30" s="10"/>
      <c r="Q30" s="10"/>
      <c r="R30" s="10"/>
      <c r="S30" s="10"/>
      <c r="T30" s="40">
        <f t="shared" si="0"/>
        <v>90</v>
      </c>
      <c r="U30" s="66"/>
      <c r="V30" s="74"/>
      <c r="W30" s="10"/>
      <c r="X30" s="72"/>
      <c r="Y30" s="10"/>
      <c r="Z30" s="10"/>
      <c r="AA30" s="10"/>
      <c r="AB30" s="10"/>
      <c r="AC30" s="64"/>
      <c r="AD30" s="2"/>
      <c r="AE30" s="2"/>
      <c r="AF30" s="1"/>
      <c r="AG30" s="1"/>
      <c r="AH30" s="1"/>
      <c r="AI30" s="1"/>
      <c r="AJ30" s="1"/>
    </row>
    <row r="31" spans="1:36" x14ac:dyDescent="0.2">
      <c r="A31" s="66"/>
      <c r="B31" s="66"/>
      <c r="C31" s="68"/>
      <c r="D31" s="68"/>
      <c r="E31" s="18" t="s">
        <v>102</v>
      </c>
      <c r="F31" s="10" t="s">
        <v>320</v>
      </c>
      <c r="G31" s="18" t="s">
        <v>102</v>
      </c>
      <c r="H31" s="34"/>
      <c r="I31" s="3" t="s">
        <v>292</v>
      </c>
      <c r="J31" s="39"/>
      <c r="K31" s="39"/>
      <c r="L31" s="34"/>
      <c r="M31" s="34"/>
      <c r="N31" s="34">
        <v>90</v>
      </c>
      <c r="O31" s="10">
        <f t="shared" si="2"/>
        <v>90</v>
      </c>
      <c r="P31" s="10"/>
      <c r="Q31" s="10"/>
      <c r="R31" s="10"/>
      <c r="S31" s="10"/>
      <c r="T31" s="40">
        <f t="shared" si="0"/>
        <v>90</v>
      </c>
      <c r="U31" s="66"/>
      <c r="V31" s="74"/>
      <c r="W31" s="10"/>
      <c r="X31" s="72"/>
      <c r="Y31" s="10"/>
      <c r="Z31" s="10"/>
      <c r="AA31" s="10"/>
      <c r="AB31" s="10"/>
      <c r="AC31" s="64"/>
      <c r="AD31" s="2"/>
      <c r="AE31" s="2"/>
      <c r="AF31" s="1"/>
      <c r="AG31" s="1"/>
      <c r="AH31" s="1"/>
      <c r="AI31" s="1"/>
      <c r="AJ31" s="1"/>
    </row>
    <row r="32" spans="1:36" x14ac:dyDescent="0.2">
      <c r="A32" s="66"/>
      <c r="B32" s="66"/>
      <c r="C32" s="68"/>
      <c r="D32" s="68"/>
      <c r="E32" s="18" t="s">
        <v>102</v>
      </c>
      <c r="F32" s="10" t="s">
        <v>334</v>
      </c>
      <c r="G32" s="18" t="s">
        <v>102</v>
      </c>
      <c r="H32" s="34"/>
      <c r="I32" s="3" t="s">
        <v>292</v>
      </c>
      <c r="J32" s="39"/>
      <c r="K32" s="39"/>
      <c r="L32" s="34"/>
      <c r="M32" s="34"/>
      <c r="N32" s="34">
        <v>90</v>
      </c>
      <c r="O32" s="10">
        <f t="shared" si="2"/>
        <v>90</v>
      </c>
      <c r="P32" s="10"/>
      <c r="Q32" s="10"/>
      <c r="R32" s="10"/>
      <c r="S32" s="10"/>
      <c r="T32" s="40">
        <f t="shared" si="0"/>
        <v>90</v>
      </c>
      <c r="U32" s="66"/>
      <c r="V32" s="74"/>
      <c r="W32" s="10"/>
      <c r="X32" s="72"/>
      <c r="Y32" s="10"/>
      <c r="Z32" s="10"/>
      <c r="AA32" s="10"/>
      <c r="AB32" s="10"/>
      <c r="AC32" s="64"/>
      <c r="AD32" s="2"/>
      <c r="AE32" s="2"/>
      <c r="AF32" s="1"/>
      <c r="AG32" s="1"/>
      <c r="AH32" s="1"/>
      <c r="AI32" s="1"/>
      <c r="AJ32" s="1"/>
    </row>
    <row r="33" spans="1:36" x14ac:dyDescent="0.2">
      <c r="A33" s="66"/>
      <c r="B33" s="66"/>
      <c r="C33" s="68"/>
      <c r="D33" s="68"/>
      <c r="E33" s="18" t="s">
        <v>102</v>
      </c>
      <c r="F33" s="10" t="s">
        <v>314</v>
      </c>
      <c r="G33" s="18" t="s">
        <v>102</v>
      </c>
      <c r="H33" s="34"/>
      <c r="I33" s="3" t="s">
        <v>292</v>
      </c>
      <c r="J33" s="39"/>
      <c r="K33" s="39"/>
      <c r="L33" s="34"/>
      <c r="M33" s="34"/>
      <c r="N33" s="34">
        <v>90</v>
      </c>
      <c r="O33" s="10">
        <f t="shared" si="2"/>
        <v>90</v>
      </c>
      <c r="P33" s="10"/>
      <c r="Q33" s="10"/>
      <c r="R33" s="10"/>
      <c r="S33" s="10"/>
      <c r="T33" s="40">
        <f t="shared" si="0"/>
        <v>90</v>
      </c>
      <c r="U33" s="66"/>
      <c r="V33" s="74"/>
      <c r="W33" s="10"/>
      <c r="X33" s="72"/>
      <c r="Y33" s="10"/>
      <c r="Z33" s="10"/>
      <c r="AA33" s="10"/>
      <c r="AB33" s="10"/>
      <c r="AC33" s="64"/>
      <c r="AD33" s="2"/>
      <c r="AE33" s="2"/>
      <c r="AF33" s="1"/>
      <c r="AG33" s="1"/>
      <c r="AH33" s="1"/>
      <c r="AI33" s="1"/>
      <c r="AJ33" s="1"/>
    </row>
    <row r="34" spans="1:36" x14ac:dyDescent="0.2">
      <c r="A34" s="66"/>
      <c r="B34" s="66"/>
      <c r="C34" s="68"/>
      <c r="D34" s="68"/>
      <c r="E34" s="18" t="s">
        <v>102</v>
      </c>
      <c r="F34" s="10" t="s">
        <v>318</v>
      </c>
      <c r="G34" s="18" t="s">
        <v>102</v>
      </c>
      <c r="H34" s="34"/>
      <c r="I34" s="3" t="s">
        <v>292</v>
      </c>
      <c r="J34" s="39"/>
      <c r="K34" s="39"/>
      <c r="L34" s="34"/>
      <c r="M34" s="34"/>
      <c r="N34" s="34">
        <v>90</v>
      </c>
      <c r="O34" s="10">
        <f t="shared" si="2"/>
        <v>90</v>
      </c>
      <c r="P34" s="10"/>
      <c r="Q34" s="10"/>
      <c r="R34" s="10"/>
      <c r="S34" s="10"/>
      <c r="T34" s="40">
        <f t="shared" si="0"/>
        <v>90</v>
      </c>
      <c r="U34" s="66"/>
      <c r="V34" s="74"/>
      <c r="W34" s="10"/>
      <c r="X34" s="72"/>
      <c r="Y34" s="10"/>
      <c r="Z34" s="10"/>
      <c r="AA34" s="10"/>
      <c r="AB34" s="10"/>
      <c r="AC34" s="64"/>
      <c r="AD34" s="2"/>
      <c r="AE34" s="2"/>
      <c r="AF34" s="1"/>
      <c r="AG34" s="1"/>
      <c r="AH34" s="1"/>
      <c r="AI34" s="1"/>
      <c r="AJ34" s="1"/>
    </row>
    <row r="35" spans="1:36" x14ac:dyDescent="0.2">
      <c r="A35" s="66"/>
      <c r="B35" s="66"/>
      <c r="C35" s="68"/>
      <c r="D35" s="68"/>
      <c r="E35" s="18" t="s">
        <v>102</v>
      </c>
      <c r="F35" s="10" t="s">
        <v>312</v>
      </c>
      <c r="G35" s="18" t="s">
        <v>102</v>
      </c>
      <c r="H35" s="34"/>
      <c r="I35" s="3" t="s">
        <v>292</v>
      </c>
      <c r="J35" s="39"/>
      <c r="K35" s="39"/>
      <c r="L35" s="34"/>
      <c r="M35" s="34"/>
      <c r="N35" s="34">
        <v>90</v>
      </c>
      <c r="O35" s="10">
        <f t="shared" si="2"/>
        <v>90</v>
      </c>
      <c r="P35" s="10"/>
      <c r="Q35" s="10"/>
      <c r="R35" s="10"/>
      <c r="S35" s="10"/>
      <c r="T35" s="40">
        <f t="shared" si="0"/>
        <v>90</v>
      </c>
      <c r="U35" s="66"/>
      <c r="V35" s="74"/>
      <c r="W35" s="10"/>
      <c r="X35" s="72"/>
      <c r="Y35" s="10"/>
      <c r="Z35" s="10"/>
      <c r="AA35" s="10"/>
      <c r="AB35" s="10"/>
      <c r="AC35" s="64"/>
      <c r="AD35" s="2"/>
      <c r="AE35" s="2"/>
      <c r="AF35" s="1"/>
      <c r="AG35" s="1"/>
      <c r="AH35" s="1"/>
      <c r="AI35" s="1"/>
      <c r="AJ35" s="1"/>
    </row>
    <row r="36" spans="1:36" x14ac:dyDescent="0.2">
      <c r="A36" s="66"/>
      <c r="B36" s="66"/>
      <c r="C36" s="68"/>
      <c r="D36" s="68"/>
      <c r="E36" s="18" t="s">
        <v>102</v>
      </c>
      <c r="F36" s="10" t="s">
        <v>333</v>
      </c>
      <c r="G36" s="18" t="s">
        <v>102</v>
      </c>
      <c r="H36" s="34"/>
      <c r="I36" s="3" t="s">
        <v>292</v>
      </c>
      <c r="J36" s="39"/>
      <c r="K36" s="39"/>
      <c r="L36" s="34"/>
      <c r="M36" s="34"/>
      <c r="N36" s="34">
        <v>90</v>
      </c>
      <c r="O36" s="10">
        <f t="shared" si="2"/>
        <v>90</v>
      </c>
      <c r="P36" s="10"/>
      <c r="Q36" s="10"/>
      <c r="R36" s="10"/>
      <c r="S36" s="10"/>
      <c r="T36" s="40">
        <f t="shared" si="0"/>
        <v>90</v>
      </c>
      <c r="U36" s="66"/>
      <c r="V36" s="74"/>
      <c r="W36" s="10"/>
      <c r="X36" s="72"/>
      <c r="Y36" s="10"/>
      <c r="Z36" s="10"/>
      <c r="AA36" s="10"/>
      <c r="AB36" s="10"/>
      <c r="AC36" s="64"/>
      <c r="AD36" s="2"/>
      <c r="AE36" s="2"/>
      <c r="AF36" s="1"/>
      <c r="AG36" s="1"/>
      <c r="AH36" s="1"/>
      <c r="AI36" s="1"/>
      <c r="AJ36" s="1"/>
    </row>
    <row r="37" spans="1:36" x14ac:dyDescent="0.2">
      <c r="A37" s="66"/>
      <c r="B37" s="66"/>
      <c r="C37" s="68"/>
      <c r="D37" s="68"/>
      <c r="E37" s="18" t="s">
        <v>102</v>
      </c>
      <c r="F37" s="10" t="s">
        <v>332</v>
      </c>
      <c r="G37" s="18" t="s">
        <v>102</v>
      </c>
      <c r="H37" s="34"/>
      <c r="I37" s="3" t="s">
        <v>292</v>
      </c>
      <c r="J37" s="39"/>
      <c r="K37" s="39"/>
      <c r="L37" s="34"/>
      <c r="M37" s="34"/>
      <c r="N37" s="34">
        <v>90</v>
      </c>
      <c r="O37" s="10">
        <f t="shared" si="2"/>
        <v>90</v>
      </c>
      <c r="P37" s="10"/>
      <c r="Q37" s="10"/>
      <c r="R37" s="10"/>
      <c r="S37" s="10"/>
      <c r="T37" s="40">
        <f t="shared" si="0"/>
        <v>90</v>
      </c>
      <c r="U37" s="66"/>
      <c r="V37" s="74"/>
      <c r="W37" s="10"/>
      <c r="X37" s="72"/>
      <c r="Y37" s="10"/>
      <c r="Z37" s="10"/>
      <c r="AA37" s="10"/>
      <c r="AB37" s="10"/>
      <c r="AC37" s="64"/>
      <c r="AD37" s="2"/>
      <c r="AE37" s="2"/>
      <c r="AF37" s="1"/>
      <c r="AG37" s="1"/>
      <c r="AH37" s="1"/>
      <c r="AI37" s="1"/>
      <c r="AJ37" s="1"/>
    </row>
    <row r="38" spans="1:36" x14ac:dyDescent="0.2">
      <c r="A38" s="66"/>
      <c r="B38" s="66"/>
      <c r="C38" s="68"/>
      <c r="D38" s="68"/>
      <c r="E38" s="18" t="s">
        <v>102</v>
      </c>
      <c r="F38" s="10" t="s">
        <v>322</v>
      </c>
      <c r="G38" s="18" t="s">
        <v>123</v>
      </c>
      <c r="H38" s="34"/>
      <c r="I38" s="3" t="s">
        <v>292</v>
      </c>
      <c r="J38" s="39"/>
      <c r="K38" s="39"/>
      <c r="L38" s="34"/>
      <c r="M38" s="34"/>
      <c r="N38" s="34">
        <v>90</v>
      </c>
      <c r="O38" s="10">
        <f t="shared" si="2"/>
        <v>90</v>
      </c>
      <c r="P38" s="10"/>
      <c r="Q38" s="10"/>
      <c r="R38" s="10"/>
      <c r="S38" s="10"/>
      <c r="T38" s="40">
        <f t="shared" si="0"/>
        <v>90</v>
      </c>
      <c r="U38" s="66"/>
      <c r="V38" s="74"/>
      <c r="W38" s="10"/>
      <c r="X38" s="72"/>
      <c r="Y38" s="10"/>
      <c r="Z38" s="10"/>
      <c r="AA38" s="10"/>
      <c r="AB38" s="10"/>
      <c r="AC38" s="64"/>
      <c r="AD38" s="2"/>
      <c r="AE38" s="2"/>
      <c r="AF38" s="1"/>
      <c r="AG38" s="1"/>
      <c r="AH38" s="1"/>
      <c r="AI38" s="1"/>
      <c r="AJ38" s="1"/>
    </row>
    <row r="39" spans="1:36" x14ac:dyDescent="0.2">
      <c r="A39" s="66"/>
      <c r="B39" s="66"/>
      <c r="C39" s="68"/>
      <c r="D39" s="68"/>
      <c r="E39" s="18" t="s">
        <v>102</v>
      </c>
      <c r="F39" s="10" t="s">
        <v>327</v>
      </c>
      <c r="G39" s="18" t="s">
        <v>123</v>
      </c>
      <c r="H39" s="34"/>
      <c r="I39" s="3" t="s">
        <v>292</v>
      </c>
      <c r="J39" s="39"/>
      <c r="K39" s="39"/>
      <c r="L39" s="34"/>
      <c r="M39" s="34"/>
      <c r="N39" s="34">
        <v>90</v>
      </c>
      <c r="O39" s="10">
        <f t="shared" si="2"/>
        <v>90</v>
      </c>
      <c r="P39" s="10"/>
      <c r="Q39" s="10"/>
      <c r="R39" s="10"/>
      <c r="S39" s="10"/>
      <c r="T39" s="40">
        <f t="shared" si="0"/>
        <v>90</v>
      </c>
      <c r="U39" s="66"/>
      <c r="V39" s="74"/>
      <c r="W39" s="10"/>
      <c r="X39" s="72"/>
      <c r="Y39" s="10"/>
      <c r="Z39" s="10"/>
      <c r="AA39" s="10"/>
      <c r="AB39" s="10"/>
      <c r="AC39" s="64"/>
      <c r="AD39" s="2"/>
      <c r="AE39" s="2"/>
      <c r="AF39" s="1"/>
      <c r="AG39" s="1"/>
      <c r="AH39" s="1"/>
      <c r="AI39" s="1"/>
      <c r="AJ39" s="1"/>
    </row>
    <row r="40" spans="1:36" ht="22.5" x14ac:dyDescent="0.2">
      <c r="A40" s="65">
        <v>1</v>
      </c>
      <c r="B40" s="65">
        <v>2</v>
      </c>
      <c r="C40" s="67" t="s">
        <v>111</v>
      </c>
      <c r="D40" s="3" t="s">
        <v>112</v>
      </c>
      <c r="E40" s="3" t="s">
        <v>113</v>
      </c>
      <c r="F40" s="3" t="s">
        <v>302</v>
      </c>
      <c r="G40" s="3" t="s">
        <v>113</v>
      </c>
      <c r="H40" s="34" t="s">
        <v>165</v>
      </c>
      <c r="I40" s="3" t="s">
        <v>114</v>
      </c>
      <c r="K40" s="39"/>
      <c r="L40" s="34">
        <v>20</v>
      </c>
      <c r="M40" s="34"/>
      <c r="N40" s="11"/>
      <c r="O40" s="10"/>
      <c r="P40" s="10"/>
      <c r="Q40" s="10"/>
      <c r="R40" s="10"/>
      <c r="S40" s="10"/>
      <c r="T40" s="40">
        <f t="shared" si="0"/>
        <v>20</v>
      </c>
      <c r="U40" s="65">
        <v>64</v>
      </c>
      <c r="V40" s="56">
        <v>6</v>
      </c>
      <c r="W40" s="10">
        <v>2</v>
      </c>
      <c r="X40" s="10"/>
      <c r="Y40" s="10"/>
      <c r="Z40" s="10"/>
      <c r="AA40" s="10"/>
      <c r="AB40" s="10"/>
      <c r="AC40" s="17" t="s">
        <v>87</v>
      </c>
      <c r="AD40" s="2"/>
      <c r="AE40" s="2"/>
      <c r="AF40" s="1"/>
      <c r="AG40" s="1"/>
      <c r="AH40" s="1"/>
      <c r="AI40" s="1"/>
      <c r="AJ40" s="1"/>
    </row>
    <row r="41" spans="1:36" ht="17.25" customHeight="1" x14ac:dyDescent="0.2">
      <c r="A41" s="66"/>
      <c r="B41" s="66"/>
      <c r="C41" s="68"/>
      <c r="D41" s="3" t="s">
        <v>116</v>
      </c>
      <c r="E41" s="3" t="s">
        <v>117</v>
      </c>
      <c r="F41" s="3" t="s">
        <v>118</v>
      </c>
      <c r="G41" s="3" t="s">
        <v>117</v>
      </c>
      <c r="H41" s="34" t="s">
        <v>165</v>
      </c>
      <c r="I41" s="3" t="s">
        <v>114</v>
      </c>
      <c r="J41" s="39"/>
      <c r="K41" s="39"/>
      <c r="L41" s="34">
        <v>10</v>
      </c>
      <c r="M41" s="34"/>
      <c r="N41" s="11"/>
      <c r="O41" s="10"/>
      <c r="P41" s="10"/>
      <c r="Q41" s="10"/>
      <c r="R41" s="10"/>
      <c r="S41" s="10"/>
      <c r="T41" s="40">
        <f t="shared" si="0"/>
        <v>10</v>
      </c>
      <c r="U41" s="66"/>
      <c r="V41" s="57"/>
      <c r="W41" s="10">
        <v>1</v>
      </c>
      <c r="X41" s="10"/>
      <c r="Y41" s="10"/>
      <c r="Z41" s="10"/>
      <c r="AA41" s="10"/>
      <c r="AB41" s="10"/>
      <c r="AC41" s="17" t="s">
        <v>87</v>
      </c>
      <c r="AD41" s="2"/>
      <c r="AE41" s="2"/>
      <c r="AF41" s="1"/>
      <c r="AG41" s="1"/>
      <c r="AH41" s="1"/>
      <c r="AI41" s="1"/>
      <c r="AJ41" s="1"/>
    </row>
    <row r="42" spans="1:36" ht="18" x14ac:dyDescent="0.2">
      <c r="A42" s="66"/>
      <c r="B42" s="66"/>
      <c r="C42" s="68"/>
      <c r="D42" s="3" t="s">
        <v>119</v>
      </c>
      <c r="E42" s="3" t="s">
        <v>120</v>
      </c>
      <c r="F42" s="3" t="s">
        <v>177</v>
      </c>
      <c r="G42" s="3" t="s">
        <v>250</v>
      </c>
      <c r="H42" s="34" t="s">
        <v>93</v>
      </c>
      <c r="I42" s="10" t="s">
        <v>114</v>
      </c>
      <c r="J42" s="39" t="s">
        <v>115</v>
      </c>
      <c r="K42" s="39" t="s">
        <v>96</v>
      </c>
      <c r="L42" s="34">
        <v>10</v>
      </c>
      <c r="M42" s="34"/>
      <c r="N42" s="11"/>
      <c r="O42" s="10"/>
      <c r="P42" s="10"/>
      <c r="Q42" s="10"/>
      <c r="R42" s="10"/>
      <c r="S42" s="10"/>
      <c r="T42" s="40">
        <f t="shared" si="0"/>
        <v>10</v>
      </c>
      <c r="U42" s="66"/>
      <c r="V42" s="57"/>
      <c r="W42" s="10"/>
      <c r="X42" s="10">
        <v>1</v>
      </c>
      <c r="Y42" s="10"/>
      <c r="Z42" s="10"/>
      <c r="AA42" s="10"/>
      <c r="AB42" s="10"/>
      <c r="AC42" s="17" t="s">
        <v>121</v>
      </c>
      <c r="AD42" s="2"/>
      <c r="AE42" s="2"/>
      <c r="AF42" s="1"/>
      <c r="AG42" s="1"/>
      <c r="AH42" s="1"/>
      <c r="AI42" s="1"/>
      <c r="AJ42" s="1"/>
    </row>
    <row r="43" spans="1:36" ht="18" customHeight="1" x14ac:dyDescent="0.2">
      <c r="A43" s="69"/>
      <c r="B43" s="69"/>
      <c r="C43" s="70"/>
      <c r="D43" s="3" t="s">
        <v>122</v>
      </c>
      <c r="E43" s="3" t="s">
        <v>123</v>
      </c>
      <c r="F43" s="10" t="s">
        <v>332</v>
      </c>
      <c r="G43" s="3" t="s">
        <v>123</v>
      </c>
      <c r="H43" s="34"/>
      <c r="I43" s="3" t="s">
        <v>106</v>
      </c>
      <c r="K43" s="39"/>
      <c r="L43" s="34">
        <v>24</v>
      </c>
      <c r="M43" s="10"/>
      <c r="N43" s="11"/>
      <c r="O43" s="10"/>
      <c r="P43" s="10"/>
      <c r="Q43" s="10"/>
      <c r="R43" s="10"/>
      <c r="S43" s="10"/>
      <c r="T43" s="40">
        <f t="shared" si="0"/>
        <v>24</v>
      </c>
      <c r="U43" s="69"/>
      <c r="V43" s="58"/>
      <c r="W43" s="10"/>
      <c r="X43" s="10">
        <v>2</v>
      </c>
      <c r="Y43" s="10"/>
      <c r="Z43" s="10"/>
      <c r="AA43" s="10"/>
      <c r="AB43" s="10"/>
      <c r="AC43" s="17" t="s">
        <v>104</v>
      </c>
      <c r="AD43" s="2"/>
      <c r="AE43" s="2"/>
      <c r="AF43" s="1"/>
      <c r="AG43" s="1"/>
      <c r="AH43" s="1"/>
      <c r="AI43" s="1"/>
      <c r="AJ43" s="1"/>
    </row>
    <row r="44" spans="1:36" ht="22.5" x14ac:dyDescent="0.2">
      <c r="A44" s="65">
        <v>1</v>
      </c>
      <c r="B44" s="65">
        <v>2</v>
      </c>
      <c r="C44" s="67" t="s">
        <v>124</v>
      </c>
      <c r="D44" s="3" t="s">
        <v>125</v>
      </c>
      <c r="E44" s="3" t="s">
        <v>126</v>
      </c>
      <c r="F44" s="3" t="s">
        <v>127</v>
      </c>
      <c r="G44" s="3" t="s">
        <v>126</v>
      </c>
      <c r="H44" s="34" t="s">
        <v>93</v>
      </c>
      <c r="I44" s="3" t="s">
        <v>114</v>
      </c>
      <c r="J44" s="39"/>
      <c r="K44" s="39" t="s">
        <v>96</v>
      </c>
      <c r="L44" s="34">
        <v>30</v>
      </c>
      <c r="M44" s="34"/>
      <c r="N44" s="11"/>
      <c r="O44" s="10"/>
      <c r="P44" s="10"/>
      <c r="Q44" s="10"/>
      <c r="R44" s="10"/>
      <c r="S44" s="10"/>
      <c r="T44" s="40">
        <f t="shared" si="0"/>
        <v>30</v>
      </c>
      <c r="U44" s="65">
        <v>62</v>
      </c>
      <c r="V44" s="56">
        <v>6</v>
      </c>
      <c r="W44" s="10">
        <v>3</v>
      </c>
      <c r="X44" s="10"/>
      <c r="Y44" s="10"/>
      <c r="Z44" s="10"/>
      <c r="AA44" s="10"/>
      <c r="AB44" s="10"/>
      <c r="AC44" s="17" t="s">
        <v>128</v>
      </c>
      <c r="AD44" s="2"/>
      <c r="AE44" s="2"/>
      <c r="AF44" s="1"/>
      <c r="AG44" s="1"/>
      <c r="AH44" s="1"/>
      <c r="AI44" s="1"/>
      <c r="AJ44" s="1"/>
    </row>
    <row r="45" spans="1:36" ht="22.5" x14ac:dyDescent="0.2">
      <c r="A45" s="66"/>
      <c r="B45" s="66"/>
      <c r="C45" s="68"/>
      <c r="D45" s="3" t="s">
        <v>129</v>
      </c>
      <c r="E45" s="3" t="s">
        <v>130</v>
      </c>
      <c r="F45" s="3" t="s">
        <v>329</v>
      </c>
      <c r="G45" s="3" t="s">
        <v>130</v>
      </c>
      <c r="H45" s="34" t="s">
        <v>93</v>
      </c>
      <c r="I45" s="3" t="s">
        <v>307</v>
      </c>
      <c r="J45" s="39" t="s">
        <v>115</v>
      </c>
      <c r="K45" s="39"/>
      <c r="L45" s="34">
        <v>10</v>
      </c>
      <c r="M45" s="34"/>
      <c r="N45" s="11"/>
      <c r="O45" s="10"/>
      <c r="P45" s="10"/>
      <c r="Q45" s="10"/>
      <c r="R45" s="10"/>
      <c r="S45" s="10"/>
      <c r="T45" s="40">
        <f t="shared" si="0"/>
        <v>10</v>
      </c>
      <c r="U45" s="66"/>
      <c r="V45" s="57"/>
      <c r="W45" s="10"/>
      <c r="X45" s="10">
        <v>1</v>
      </c>
      <c r="Y45" s="10"/>
      <c r="Z45" s="10"/>
      <c r="AA45" s="10"/>
      <c r="AB45" s="10"/>
      <c r="AC45" s="17" t="s">
        <v>294</v>
      </c>
      <c r="AD45" s="2"/>
      <c r="AE45" s="2"/>
      <c r="AF45" s="1"/>
      <c r="AG45" s="1"/>
      <c r="AH45" s="1"/>
      <c r="AI45" s="1"/>
      <c r="AJ45" s="1"/>
    </row>
    <row r="46" spans="1:36" ht="22.5" x14ac:dyDescent="0.2">
      <c r="A46" s="66"/>
      <c r="B46" s="66"/>
      <c r="C46" s="68"/>
      <c r="D46" s="3" t="s">
        <v>132</v>
      </c>
      <c r="E46" s="3" t="s">
        <v>133</v>
      </c>
      <c r="F46" s="3" t="s">
        <v>344</v>
      </c>
      <c r="G46" s="3" t="s">
        <v>133</v>
      </c>
      <c r="H46" s="34" t="s">
        <v>189</v>
      </c>
      <c r="I46" s="10" t="s">
        <v>94</v>
      </c>
      <c r="J46" s="41"/>
      <c r="K46" s="41"/>
      <c r="L46" s="42">
        <v>10</v>
      </c>
      <c r="M46" s="42"/>
      <c r="N46" s="38"/>
      <c r="O46" s="10"/>
      <c r="P46" s="10"/>
      <c r="Q46" s="10"/>
      <c r="R46" s="10"/>
      <c r="S46" s="10"/>
      <c r="T46" s="40">
        <f t="shared" ref="T46:T62" si="3">SUM(S46+Q46+O46+M46+L46)</f>
        <v>10</v>
      </c>
      <c r="U46" s="66"/>
      <c r="V46" s="57"/>
      <c r="W46" s="10"/>
      <c r="X46" s="10">
        <v>1</v>
      </c>
      <c r="Y46" s="10"/>
      <c r="Z46" s="10"/>
      <c r="AA46" s="10"/>
      <c r="AB46" s="10"/>
      <c r="AC46" s="17" t="s">
        <v>294</v>
      </c>
      <c r="AD46" s="2"/>
      <c r="AE46" s="2"/>
      <c r="AF46" s="1"/>
      <c r="AG46" s="1"/>
      <c r="AH46" s="1"/>
      <c r="AI46" s="1"/>
      <c r="AJ46" s="1"/>
    </row>
    <row r="47" spans="1:36" ht="33.75" x14ac:dyDescent="0.2">
      <c r="A47" s="69"/>
      <c r="B47" s="69"/>
      <c r="C47" s="70"/>
      <c r="D47" s="3" t="s">
        <v>134</v>
      </c>
      <c r="E47" s="3" t="s">
        <v>102</v>
      </c>
      <c r="F47" s="10" t="s">
        <v>316</v>
      </c>
      <c r="G47" s="3" t="s">
        <v>123</v>
      </c>
      <c r="H47" s="34"/>
      <c r="I47" s="3" t="s">
        <v>106</v>
      </c>
      <c r="J47" s="39"/>
      <c r="K47" s="39"/>
      <c r="L47" s="34">
        <v>12</v>
      </c>
      <c r="M47" s="34"/>
      <c r="N47" s="43"/>
      <c r="O47" s="10"/>
      <c r="P47" s="34"/>
      <c r="Q47" s="10"/>
      <c r="R47" s="34"/>
      <c r="S47" s="10"/>
      <c r="T47" s="40">
        <f t="shared" si="3"/>
        <v>12</v>
      </c>
      <c r="U47" s="69"/>
      <c r="V47" s="58"/>
      <c r="W47" s="34"/>
      <c r="X47" s="34">
        <v>1</v>
      </c>
      <c r="Y47" s="34"/>
      <c r="Z47" s="34"/>
      <c r="AA47" s="34"/>
      <c r="AB47" s="34"/>
      <c r="AC47" s="17" t="s">
        <v>294</v>
      </c>
      <c r="AD47" s="2"/>
      <c r="AE47" s="2"/>
      <c r="AF47" s="1"/>
      <c r="AG47" s="1"/>
      <c r="AH47" s="1"/>
      <c r="AI47" s="1"/>
      <c r="AJ47" s="1"/>
    </row>
    <row r="48" spans="1:36" x14ac:dyDescent="0.2">
      <c r="A48" s="65">
        <v>1</v>
      </c>
      <c r="B48" s="65">
        <v>2</v>
      </c>
      <c r="C48" s="67" t="s">
        <v>135</v>
      </c>
      <c r="D48" s="3" t="s">
        <v>136</v>
      </c>
      <c r="E48" s="3" t="s">
        <v>137</v>
      </c>
      <c r="F48" s="10" t="s">
        <v>345</v>
      </c>
      <c r="G48" s="3" t="s">
        <v>137</v>
      </c>
      <c r="H48" s="34"/>
      <c r="I48" s="10" t="s">
        <v>298</v>
      </c>
      <c r="J48" s="39"/>
      <c r="K48" s="39"/>
      <c r="L48" s="34">
        <v>10</v>
      </c>
      <c r="M48" s="34"/>
      <c r="N48" s="10"/>
      <c r="O48" s="10"/>
      <c r="P48" s="10"/>
      <c r="Q48" s="10"/>
      <c r="R48" s="10"/>
      <c r="S48" s="10"/>
      <c r="T48" s="40">
        <f t="shared" si="3"/>
        <v>10</v>
      </c>
      <c r="U48" s="65">
        <v>52</v>
      </c>
      <c r="V48" s="56">
        <v>5</v>
      </c>
      <c r="W48" s="10">
        <v>1</v>
      </c>
      <c r="X48" s="10"/>
      <c r="Y48" s="10"/>
      <c r="Z48" s="10"/>
      <c r="AA48" s="10"/>
      <c r="AB48" s="10"/>
      <c r="AC48" s="17" t="s">
        <v>138</v>
      </c>
      <c r="AD48" s="2"/>
      <c r="AE48" s="2"/>
      <c r="AF48" s="1"/>
      <c r="AG48" s="1"/>
      <c r="AH48" s="1"/>
      <c r="AI48" s="1"/>
      <c r="AJ48" s="1"/>
    </row>
    <row r="49" spans="1:36" x14ac:dyDescent="0.2">
      <c r="A49" s="66"/>
      <c r="B49" s="66"/>
      <c r="C49" s="68"/>
      <c r="D49" s="3" t="s">
        <v>139</v>
      </c>
      <c r="E49" s="3" t="s">
        <v>140</v>
      </c>
      <c r="F49" s="18" t="s">
        <v>305</v>
      </c>
      <c r="G49" s="3" t="s">
        <v>306</v>
      </c>
      <c r="H49" s="34" t="s">
        <v>93</v>
      </c>
      <c r="I49" s="34" t="s">
        <v>307</v>
      </c>
      <c r="J49" s="39"/>
      <c r="K49" s="39"/>
      <c r="L49" s="34">
        <v>10</v>
      </c>
      <c r="M49" s="34"/>
      <c r="N49" s="10"/>
      <c r="O49" s="10"/>
      <c r="P49" s="10"/>
      <c r="Q49" s="10"/>
      <c r="R49" s="10"/>
      <c r="S49" s="10"/>
      <c r="T49" s="40">
        <f t="shared" si="3"/>
        <v>10</v>
      </c>
      <c r="U49" s="66"/>
      <c r="V49" s="57"/>
      <c r="W49" s="10">
        <v>1</v>
      </c>
      <c r="X49" s="10"/>
      <c r="Y49" s="10"/>
      <c r="Z49" s="10"/>
      <c r="AA49" s="10"/>
      <c r="AB49" s="10"/>
      <c r="AC49" s="17" t="s">
        <v>138</v>
      </c>
      <c r="AD49" s="2"/>
      <c r="AE49" s="2"/>
      <c r="AF49" s="1"/>
      <c r="AG49" s="1"/>
      <c r="AH49" s="1"/>
      <c r="AI49" s="1"/>
      <c r="AJ49" s="1"/>
    </row>
    <row r="50" spans="1:36" x14ac:dyDescent="0.2">
      <c r="A50" s="66"/>
      <c r="B50" s="66"/>
      <c r="C50" s="68"/>
      <c r="D50" s="3" t="s">
        <v>142</v>
      </c>
      <c r="E50" s="3" t="s">
        <v>143</v>
      </c>
      <c r="F50" s="10" t="s">
        <v>359</v>
      </c>
      <c r="G50" s="3" t="s">
        <v>143</v>
      </c>
      <c r="H50" s="34"/>
      <c r="I50" s="10" t="s">
        <v>298</v>
      </c>
      <c r="K50" s="39"/>
      <c r="L50" s="34">
        <v>10</v>
      </c>
      <c r="M50" s="34"/>
      <c r="N50" s="10"/>
      <c r="O50" s="10"/>
      <c r="P50" s="10"/>
      <c r="Q50" s="10"/>
      <c r="R50" s="10"/>
      <c r="S50" s="10"/>
      <c r="T50" s="40">
        <f t="shared" si="3"/>
        <v>10</v>
      </c>
      <c r="U50" s="66"/>
      <c r="V50" s="57"/>
      <c r="W50" s="10"/>
      <c r="X50" s="10">
        <v>1</v>
      </c>
      <c r="Y50" s="10"/>
      <c r="Z50" s="10"/>
      <c r="AA50" s="10"/>
      <c r="AB50" s="10"/>
      <c r="AC50" s="17" t="s">
        <v>144</v>
      </c>
      <c r="AD50" s="2"/>
      <c r="AE50" s="2"/>
      <c r="AF50" s="1"/>
      <c r="AG50" s="1"/>
      <c r="AH50" s="1"/>
      <c r="AI50" s="1"/>
      <c r="AJ50" s="1"/>
    </row>
    <row r="51" spans="1:36" ht="22.5" x14ac:dyDescent="0.2">
      <c r="A51" s="66"/>
      <c r="B51" s="66"/>
      <c r="C51" s="68"/>
      <c r="D51" s="55" t="s">
        <v>145</v>
      </c>
      <c r="E51" s="55" t="s">
        <v>146</v>
      </c>
      <c r="F51" s="54" t="s">
        <v>297</v>
      </c>
      <c r="G51" s="3" t="s">
        <v>146</v>
      </c>
      <c r="H51" s="42"/>
      <c r="I51" s="10" t="s">
        <v>298</v>
      </c>
      <c r="J51" s="39"/>
      <c r="K51" s="39"/>
      <c r="L51" s="34">
        <v>10</v>
      </c>
      <c r="M51" s="34"/>
      <c r="N51" s="10"/>
      <c r="O51" s="10"/>
      <c r="P51" s="10"/>
      <c r="Q51" s="10"/>
      <c r="R51" s="10"/>
      <c r="S51" s="10"/>
      <c r="T51" s="40">
        <f t="shared" si="3"/>
        <v>10</v>
      </c>
      <c r="U51" s="66"/>
      <c r="V51" s="57"/>
      <c r="W51" s="10"/>
      <c r="X51" s="10">
        <v>1</v>
      </c>
      <c r="Y51" s="10"/>
      <c r="Z51" s="10"/>
      <c r="AA51" s="10"/>
      <c r="AB51" s="10"/>
      <c r="AC51" s="17" t="s">
        <v>147</v>
      </c>
      <c r="AD51" s="2"/>
      <c r="AE51" s="2"/>
      <c r="AF51" s="1"/>
      <c r="AG51" s="1"/>
      <c r="AH51" s="1"/>
      <c r="AI51" s="1"/>
      <c r="AJ51" s="1"/>
    </row>
    <row r="52" spans="1:36" ht="22.5" x14ac:dyDescent="0.2">
      <c r="A52" s="69"/>
      <c r="B52" s="69"/>
      <c r="C52" s="70"/>
      <c r="D52" s="3" t="s">
        <v>148</v>
      </c>
      <c r="E52" s="3" t="s">
        <v>102</v>
      </c>
      <c r="F52" s="10" t="s">
        <v>317</v>
      </c>
      <c r="G52" s="3" t="s">
        <v>102</v>
      </c>
      <c r="H52" s="34"/>
      <c r="I52" s="42" t="s">
        <v>106</v>
      </c>
      <c r="J52" s="39" t="s">
        <v>95</v>
      </c>
      <c r="K52" s="39"/>
      <c r="L52" s="34">
        <v>12</v>
      </c>
      <c r="M52" s="34"/>
      <c r="N52" s="10"/>
      <c r="O52" s="10"/>
      <c r="P52" s="10"/>
      <c r="Q52" s="10"/>
      <c r="R52" s="10"/>
      <c r="S52" s="10"/>
      <c r="T52" s="40">
        <f t="shared" si="3"/>
        <v>12</v>
      </c>
      <c r="U52" s="69"/>
      <c r="V52" s="58"/>
      <c r="W52" s="10"/>
      <c r="X52" s="10">
        <v>1</v>
      </c>
      <c r="Y52" s="10"/>
      <c r="Z52" s="10"/>
      <c r="AA52" s="10"/>
      <c r="AB52" s="10"/>
      <c r="AC52" s="17" t="s">
        <v>104</v>
      </c>
      <c r="AD52" s="2"/>
      <c r="AE52" s="2"/>
      <c r="AF52" s="1"/>
      <c r="AG52" s="1"/>
      <c r="AH52" s="1"/>
      <c r="AI52" s="1"/>
      <c r="AJ52" s="1"/>
    </row>
    <row r="53" spans="1:36" ht="22.5" x14ac:dyDescent="0.2">
      <c r="A53" s="10">
        <v>1</v>
      </c>
      <c r="B53" s="10">
        <v>2</v>
      </c>
      <c r="C53" s="3" t="s">
        <v>149</v>
      </c>
      <c r="D53" s="3" t="s">
        <v>150</v>
      </c>
      <c r="E53" s="3" t="s">
        <v>151</v>
      </c>
      <c r="F53" s="10" t="s">
        <v>346</v>
      </c>
      <c r="G53" s="3" t="s">
        <v>151</v>
      </c>
      <c r="H53" s="42"/>
      <c r="I53" s="35" t="s">
        <v>298</v>
      </c>
      <c r="J53" s="39" t="s">
        <v>95</v>
      </c>
      <c r="K53" s="39"/>
      <c r="L53" s="34">
        <v>20</v>
      </c>
      <c r="M53" s="34"/>
      <c r="N53" s="10"/>
      <c r="O53" s="10"/>
      <c r="P53" s="10"/>
      <c r="Q53" s="10"/>
      <c r="R53" s="10"/>
      <c r="S53" s="10"/>
      <c r="T53" s="40">
        <f t="shared" si="3"/>
        <v>20</v>
      </c>
      <c r="U53" s="10">
        <v>20</v>
      </c>
      <c r="V53" s="36">
        <v>2</v>
      </c>
      <c r="W53" s="10"/>
      <c r="X53" s="10"/>
      <c r="Y53" s="10"/>
      <c r="Z53" s="10"/>
      <c r="AA53" s="10">
        <v>2</v>
      </c>
      <c r="AB53" s="10"/>
      <c r="AC53" s="17" t="s">
        <v>152</v>
      </c>
      <c r="AD53" s="2"/>
      <c r="AE53" s="2"/>
      <c r="AF53" s="1"/>
      <c r="AG53" s="1"/>
      <c r="AH53" s="1"/>
      <c r="AI53" s="1"/>
      <c r="AJ53" s="1"/>
    </row>
    <row r="54" spans="1:36" ht="12.75" customHeight="1" x14ac:dyDescent="0.2">
      <c r="A54" s="65">
        <v>1</v>
      </c>
      <c r="B54" s="65">
        <v>2</v>
      </c>
      <c r="C54" s="67" t="s">
        <v>153</v>
      </c>
      <c r="D54" s="67" t="s">
        <v>154</v>
      </c>
      <c r="E54" s="18" t="s">
        <v>123</v>
      </c>
      <c r="F54" s="10" t="s">
        <v>323</v>
      </c>
      <c r="G54" s="18" t="s">
        <v>123</v>
      </c>
      <c r="H54" s="34"/>
      <c r="I54" s="3" t="s">
        <v>292</v>
      </c>
      <c r="J54" s="39" t="s">
        <v>95</v>
      </c>
      <c r="K54" s="39"/>
      <c r="L54" s="34"/>
      <c r="M54" s="34">
        <v>60</v>
      </c>
      <c r="N54" s="10"/>
      <c r="O54" s="10"/>
      <c r="P54" s="10"/>
      <c r="Q54" s="10"/>
      <c r="R54" s="10"/>
      <c r="S54" s="10"/>
      <c r="T54" s="40">
        <f t="shared" si="3"/>
        <v>60</v>
      </c>
      <c r="U54" s="65">
        <v>20</v>
      </c>
      <c r="V54" s="56">
        <v>10</v>
      </c>
      <c r="W54" s="10"/>
      <c r="X54" s="10"/>
      <c r="Y54" s="10"/>
      <c r="Z54" s="10"/>
      <c r="AA54" s="10"/>
      <c r="AB54" s="65">
        <v>1</v>
      </c>
      <c r="AC54" s="61" t="s">
        <v>109</v>
      </c>
      <c r="AD54" s="2"/>
      <c r="AE54" s="2"/>
      <c r="AF54" s="1"/>
      <c r="AG54" s="1"/>
      <c r="AH54" s="1"/>
      <c r="AI54" s="1"/>
      <c r="AJ54" s="1"/>
    </row>
    <row r="55" spans="1:36" x14ac:dyDescent="0.2">
      <c r="A55" s="66"/>
      <c r="B55" s="66"/>
      <c r="C55" s="68"/>
      <c r="D55" s="68"/>
      <c r="E55" s="18" t="s">
        <v>123</v>
      </c>
      <c r="F55" s="10" t="s">
        <v>331</v>
      </c>
      <c r="G55" s="18" t="s">
        <v>123</v>
      </c>
      <c r="H55" s="34"/>
      <c r="I55" s="3" t="s">
        <v>292</v>
      </c>
      <c r="J55" s="39"/>
      <c r="K55" s="39"/>
      <c r="L55" s="34"/>
      <c r="M55" s="34">
        <v>60</v>
      </c>
      <c r="N55" s="10"/>
      <c r="O55" s="10"/>
      <c r="P55" s="10"/>
      <c r="Q55" s="10"/>
      <c r="R55" s="10"/>
      <c r="S55" s="10"/>
      <c r="T55" s="40">
        <f t="shared" si="3"/>
        <v>60</v>
      </c>
      <c r="U55" s="66"/>
      <c r="V55" s="57"/>
      <c r="W55" s="10"/>
      <c r="X55" s="10"/>
      <c r="Y55" s="10"/>
      <c r="Z55" s="10"/>
      <c r="AA55" s="10"/>
      <c r="AB55" s="66"/>
      <c r="AC55" s="62"/>
      <c r="AD55" s="2"/>
      <c r="AE55" s="2"/>
      <c r="AF55" s="1"/>
      <c r="AG55" s="1"/>
      <c r="AH55" s="1"/>
      <c r="AI55" s="1"/>
      <c r="AJ55" s="1"/>
    </row>
    <row r="56" spans="1:36" x14ac:dyDescent="0.2">
      <c r="A56" s="66"/>
      <c r="B56" s="66"/>
      <c r="C56" s="68"/>
      <c r="D56" s="68"/>
      <c r="E56" s="18" t="s">
        <v>123</v>
      </c>
      <c r="F56" s="10" t="s">
        <v>332</v>
      </c>
      <c r="G56" s="18" t="s">
        <v>123</v>
      </c>
      <c r="H56" s="34"/>
      <c r="I56" s="3" t="s">
        <v>292</v>
      </c>
      <c r="J56" s="39"/>
      <c r="K56" s="39"/>
      <c r="L56" s="34"/>
      <c r="M56" s="34">
        <v>60</v>
      </c>
      <c r="N56" s="10"/>
      <c r="O56" s="10"/>
      <c r="P56" s="10"/>
      <c r="Q56" s="10"/>
      <c r="R56" s="10"/>
      <c r="S56" s="10"/>
      <c r="T56" s="40">
        <f t="shared" si="3"/>
        <v>60</v>
      </c>
      <c r="U56" s="66"/>
      <c r="V56" s="57"/>
      <c r="W56" s="10"/>
      <c r="X56" s="10"/>
      <c r="Y56" s="10"/>
      <c r="Z56" s="10"/>
      <c r="AA56" s="10"/>
      <c r="AB56" s="66"/>
      <c r="AC56" s="62"/>
      <c r="AD56" s="2"/>
      <c r="AE56" s="2"/>
      <c r="AF56" s="1"/>
      <c r="AG56" s="1"/>
      <c r="AH56" s="1"/>
      <c r="AI56" s="1"/>
      <c r="AJ56" s="1"/>
    </row>
    <row r="57" spans="1:36" x14ac:dyDescent="0.2">
      <c r="A57" s="66"/>
      <c r="B57" s="66"/>
      <c r="C57" s="68"/>
      <c r="D57" s="68"/>
      <c r="E57" s="18" t="s">
        <v>123</v>
      </c>
      <c r="F57" s="10" t="s">
        <v>322</v>
      </c>
      <c r="G57" s="18" t="s">
        <v>123</v>
      </c>
      <c r="H57" s="34"/>
      <c r="I57" s="3" t="s">
        <v>292</v>
      </c>
      <c r="J57" s="39"/>
      <c r="K57" s="39"/>
      <c r="L57" s="34"/>
      <c r="M57" s="34">
        <v>60</v>
      </c>
      <c r="N57" s="10"/>
      <c r="O57" s="10"/>
      <c r="P57" s="10"/>
      <c r="Q57" s="10"/>
      <c r="R57" s="10"/>
      <c r="S57" s="10"/>
      <c r="T57" s="40">
        <f t="shared" si="3"/>
        <v>60</v>
      </c>
      <c r="U57" s="66"/>
      <c r="V57" s="57"/>
      <c r="W57" s="10"/>
      <c r="X57" s="10"/>
      <c r="Y57" s="10"/>
      <c r="Z57" s="10"/>
      <c r="AA57" s="10"/>
      <c r="AB57" s="66"/>
      <c r="AC57" s="62"/>
      <c r="AD57" s="2"/>
      <c r="AE57" s="2"/>
      <c r="AF57" s="1"/>
      <c r="AG57" s="1"/>
      <c r="AH57" s="1"/>
      <c r="AI57" s="1"/>
      <c r="AJ57" s="1"/>
    </row>
    <row r="58" spans="1:36" x14ac:dyDescent="0.2">
      <c r="A58" s="66"/>
      <c r="B58" s="66"/>
      <c r="C58" s="68"/>
      <c r="D58" s="68"/>
      <c r="E58" s="18" t="s">
        <v>123</v>
      </c>
      <c r="F58" s="10" t="s">
        <v>324</v>
      </c>
      <c r="G58" s="18" t="s">
        <v>123</v>
      </c>
      <c r="H58" s="34"/>
      <c r="I58" s="3" t="s">
        <v>292</v>
      </c>
      <c r="J58" s="39"/>
      <c r="K58" s="39"/>
      <c r="L58" s="34"/>
      <c r="M58" s="34">
        <v>60</v>
      </c>
      <c r="N58" s="10"/>
      <c r="O58" s="10"/>
      <c r="P58" s="10"/>
      <c r="Q58" s="10"/>
      <c r="R58" s="10"/>
      <c r="S58" s="10"/>
      <c r="T58" s="40">
        <f t="shared" si="3"/>
        <v>60</v>
      </c>
      <c r="U58" s="66"/>
      <c r="V58" s="57"/>
      <c r="W58" s="10"/>
      <c r="X58" s="10"/>
      <c r="Y58" s="10"/>
      <c r="Z58" s="10"/>
      <c r="AA58" s="10"/>
      <c r="AB58" s="66"/>
      <c r="AC58" s="62"/>
      <c r="AD58" s="2"/>
      <c r="AE58" s="2"/>
      <c r="AF58" s="1"/>
      <c r="AG58" s="1"/>
      <c r="AH58" s="1"/>
      <c r="AI58" s="1"/>
      <c r="AJ58" s="1"/>
    </row>
    <row r="59" spans="1:36" x14ac:dyDescent="0.2">
      <c r="A59" s="66"/>
      <c r="B59" s="66"/>
      <c r="C59" s="68"/>
      <c r="D59" s="68"/>
      <c r="E59" s="18" t="s">
        <v>123</v>
      </c>
      <c r="F59" s="10" t="s">
        <v>325</v>
      </c>
      <c r="G59" s="18" t="s">
        <v>123</v>
      </c>
      <c r="H59" s="34"/>
      <c r="I59" s="3" t="s">
        <v>292</v>
      </c>
      <c r="J59" s="39"/>
      <c r="K59" s="39"/>
      <c r="L59" s="34"/>
      <c r="M59" s="34">
        <v>60</v>
      </c>
      <c r="N59" s="10"/>
      <c r="O59" s="10"/>
      <c r="P59" s="10"/>
      <c r="Q59" s="10"/>
      <c r="R59" s="10"/>
      <c r="S59" s="10"/>
      <c r="T59" s="40">
        <f t="shared" si="3"/>
        <v>60</v>
      </c>
      <c r="U59" s="66"/>
      <c r="V59" s="57"/>
      <c r="W59" s="10"/>
      <c r="X59" s="10"/>
      <c r="Y59" s="10"/>
      <c r="Z59" s="10"/>
      <c r="AA59" s="10"/>
      <c r="AB59" s="66"/>
      <c r="AC59" s="62"/>
      <c r="AD59" s="2"/>
      <c r="AE59" s="2"/>
      <c r="AF59" s="1"/>
      <c r="AG59" s="1"/>
      <c r="AH59" s="1"/>
      <c r="AI59" s="1"/>
      <c r="AJ59" s="1"/>
    </row>
    <row r="60" spans="1:36" x14ac:dyDescent="0.2">
      <c r="A60" s="66"/>
      <c r="B60" s="66"/>
      <c r="C60" s="68"/>
      <c r="D60" s="68"/>
      <c r="E60" s="18" t="s">
        <v>123</v>
      </c>
      <c r="F60" s="10" t="s">
        <v>317</v>
      </c>
      <c r="G60" s="18" t="s">
        <v>123</v>
      </c>
      <c r="H60" s="34"/>
      <c r="I60" s="3" t="s">
        <v>292</v>
      </c>
      <c r="J60" s="39"/>
      <c r="K60" s="39"/>
      <c r="L60" s="34"/>
      <c r="M60" s="34">
        <v>60</v>
      </c>
      <c r="N60" s="10"/>
      <c r="O60" s="10"/>
      <c r="P60" s="10"/>
      <c r="Q60" s="10"/>
      <c r="R60" s="10"/>
      <c r="S60" s="10"/>
      <c r="T60" s="40">
        <f t="shared" si="3"/>
        <v>60</v>
      </c>
      <c r="U60" s="66"/>
      <c r="V60" s="57"/>
      <c r="W60" s="10"/>
      <c r="X60" s="10"/>
      <c r="Y60" s="10"/>
      <c r="Z60" s="10"/>
      <c r="AA60" s="10"/>
      <c r="AB60" s="66"/>
      <c r="AC60" s="62"/>
      <c r="AD60" s="2"/>
      <c r="AE60" s="2"/>
      <c r="AF60" s="1"/>
      <c r="AG60" s="1"/>
      <c r="AH60" s="1"/>
      <c r="AI60" s="1"/>
      <c r="AJ60" s="1"/>
    </row>
    <row r="61" spans="1:36" x14ac:dyDescent="0.2">
      <c r="A61" s="66"/>
      <c r="B61" s="66"/>
      <c r="C61" s="68"/>
      <c r="D61" s="68"/>
      <c r="E61" s="18" t="s">
        <v>123</v>
      </c>
      <c r="F61" s="10" t="s">
        <v>315</v>
      </c>
      <c r="G61" s="18" t="s">
        <v>123</v>
      </c>
      <c r="H61" s="34"/>
      <c r="I61" s="3" t="s">
        <v>292</v>
      </c>
      <c r="J61" s="39"/>
      <c r="K61" s="39"/>
      <c r="L61" s="34"/>
      <c r="M61" s="34">
        <v>60</v>
      </c>
      <c r="N61" s="10"/>
      <c r="O61" s="10"/>
      <c r="P61" s="10"/>
      <c r="Q61" s="10"/>
      <c r="R61" s="10"/>
      <c r="S61" s="10"/>
      <c r="T61" s="40">
        <f t="shared" si="3"/>
        <v>60</v>
      </c>
      <c r="U61" s="66"/>
      <c r="V61" s="57"/>
      <c r="W61" s="10"/>
      <c r="X61" s="10"/>
      <c r="Y61" s="10"/>
      <c r="Z61" s="10"/>
      <c r="AA61" s="10"/>
      <c r="AB61" s="66"/>
      <c r="AC61" s="62"/>
      <c r="AD61" s="2"/>
      <c r="AE61" s="2"/>
      <c r="AF61" s="1"/>
      <c r="AG61" s="1"/>
      <c r="AH61" s="1"/>
      <c r="AI61" s="1"/>
      <c r="AJ61" s="1"/>
    </row>
    <row r="62" spans="1:36" x14ac:dyDescent="0.2">
      <c r="A62" s="66"/>
      <c r="B62" s="66"/>
      <c r="C62" s="68"/>
      <c r="D62" s="68"/>
      <c r="E62" s="18" t="s">
        <v>123</v>
      </c>
      <c r="F62" s="10" t="s">
        <v>316</v>
      </c>
      <c r="G62" s="18" t="s">
        <v>123</v>
      </c>
      <c r="H62" s="34"/>
      <c r="I62" s="3" t="s">
        <v>292</v>
      </c>
      <c r="J62" s="39"/>
      <c r="K62" s="39"/>
      <c r="L62" s="34"/>
      <c r="M62" s="34">
        <v>60</v>
      </c>
      <c r="N62" s="10"/>
      <c r="O62" s="10"/>
      <c r="P62" s="10"/>
      <c r="Q62" s="10"/>
      <c r="R62" s="10"/>
      <c r="S62" s="10"/>
      <c r="T62" s="40">
        <f t="shared" si="3"/>
        <v>60</v>
      </c>
      <c r="U62" s="66"/>
      <c r="V62" s="57"/>
      <c r="W62" s="10"/>
      <c r="X62" s="10"/>
      <c r="Y62" s="10"/>
      <c r="Z62" s="10"/>
      <c r="AA62" s="10"/>
      <c r="AB62" s="66"/>
      <c r="AC62" s="62"/>
      <c r="AD62" s="2"/>
      <c r="AE62" s="2"/>
      <c r="AF62" s="1"/>
      <c r="AG62" s="1"/>
      <c r="AH62" s="1"/>
      <c r="AI62" s="1"/>
      <c r="AJ62" s="1"/>
    </row>
    <row r="63" spans="1:36" x14ac:dyDescent="0.2">
      <c r="A63" s="66"/>
      <c r="B63" s="66"/>
      <c r="C63" s="68"/>
      <c r="D63" s="67" t="s">
        <v>155</v>
      </c>
      <c r="E63" s="18" t="s">
        <v>123</v>
      </c>
      <c r="F63" s="10" t="s">
        <v>323</v>
      </c>
      <c r="G63" s="18" t="s">
        <v>123</v>
      </c>
      <c r="H63" s="34"/>
      <c r="I63" s="3" t="s">
        <v>292</v>
      </c>
      <c r="J63" s="39"/>
      <c r="K63" s="39"/>
      <c r="L63" s="34"/>
      <c r="M63" s="34"/>
      <c r="N63" s="10">
        <v>50</v>
      </c>
      <c r="O63" s="10">
        <v>50</v>
      </c>
      <c r="P63" s="10"/>
      <c r="Q63" s="10"/>
      <c r="R63" s="10"/>
      <c r="S63" s="10"/>
      <c r="T63" s="40">
        <v>50</v>
      </c>
      <c r="U63" s="65">
        <v>270</v>
      </c>
      <c r="V63" s="57"/>
      <c r="W63" s="10"/>
      <c r="X63" s="65">
        <v>9</v>
      </c>
      <c r="Y63" s="10"/>
      <c r="Z63" s="10"/>
      <c r="AA63" s="10"/>
      <c r="AB63" s="10"/>
      <c r="AC63" s="63" t="s">
        <v>110</v>
      </c>
      <c r="AD63" s="2"/>
      <c r="AE63" s="2"/>
      <c r="AF63" s="1"/>
      <c r="AG63" s="1"/>
      <c r="AH63" s="1"/>
      <c r="AI63" s="1"/>
      <c r="AJ63" s="1"/>
    </row>
    <row r="64" spans="1:36" x14ac:dyDescent="0.2">
      <c r="A64" s="66"/>
      <c r="B64" s="66"/>
      <c r="C64" s="68"/>
      <c r="D64" s="68"/>
      <c r="E64" s="18" t="s">
        <v>123</v>
      </c>
      <c r="F64" s="10" t="s">
        <v>319</v>
      </c>
      <c r="G64" s="18" t="s">
        <v>123</v>
      </c>
      <c r="H64" s="34"/>
      <c r="I64" s="3" t="s">
        <v>292</v>
      </c>
      <c r="J64" s="39"/>
      <c r="K64" s="39"/>
      <c r="L64" s="34"/>
      <c r="M64" s="34"/>
      <c r="N64" s="10">
        <v>50</v>
      </c>
      <c r="O64" s="10">
        <v>50</v>
      </c>
      <c r="P64" s="10"/>
      <c r="Q64" s="10"/>
      <c r="R64" s="10"/>
      <c r="S64" s="10"/>
      <c r="T64" s="40">
        <v>50</v>
      </c>
      <c r="U64" s="66"/>
      <c r="V64" s="57"/>
      <c r="W64" s="10"/>
      <c r="X64" s="66"/>
      <c r="Y64" s="10"/>
      <c r="Z64" s="10"/>
      <c r="AA64" s="10"/>
      <c r="AB64" s="10"/>
      <c r="AC64" s="64"/>
      <c r="AD64" s="2"/>
      <c r="AE64" s="2"/>
      <c r="AF64" s="1"/>
      <c r="AG64" s="1"/>
      <c r="AH64" s="1"/>
      <c r="AI64" s="1"/>
      <c r="AJ64" s="1"/>
    </row>
    <row r="65" spans="1:36" x14ac:dyDescent="0.2">
      <c r="A65" s="66"/>
      <c r="B65" s="66"/>
      <c r="C65" s="68"/>
      <c r="D65" s="68"/>
      <c r="E65" s="18" t="s">
        <v>123</v>
      </c>
      <c r="F65" s="10" t="s">
        <v>324</v>
      </c>
      <c r="G65" s="18" t="s">
        <v>123</v>
      </c>
      <c r="H65" s="34"/>
      <c r="I65" s="3" t="s">
        <v>292</v>
      </c>
      <c r="J65" s="39"/>
      <c r="K65" s="39"/>
      <c r="L65" s="34"/>
      <c r="M65" s="34"/>
      <c r="N65" s="10">
        <v>50</v>
      </c>
      <c r="O65" s="10">
        <v>50</v>
      </c>
      <c r="P65" s="10"/>
      <c r="Q65" s="10"/>
      <c r="R65" s="10"/>
      <c r="S65" s="10"/>
      <c r="T65" s="40">
        <v>50</v>
      </c>
      <c r="U65" s="66"/>
      <c r="V65" s="57"/>
      <c r="W65" s="10"/>
      <c r="X65" s="66"/>
      <c r="Y65" s="10"/>
      <c r="Z65" s="10"/>
      <c r="AA65" s="10"/>
      <c r="AB65" s="10"/>
      <c r="AC65" s="64"/>
      <c r="AD65" s="2"/>
      <c r="AE65" s="2"/>
      <c r="AF65" s="1"/>
      <c r="AG65" s="1"/>
      <c r="AH65" s="1"/>
      <c r="AI65" s="1"/>
      <c r="AJ65" s="1"/>
    </row>
    <row r="66" spans="1:36" x14ac:dyDescent="0.2">
      <c r="A66" s="66"/>
      <c r="B66" s="66"/>
      <c r="C66" s="68"/>
      <c r="D66" s="68"/>
      <c r="E66" s="18" t="s">
        <v>123</v>
      </c>
      <c r="F66" s="10" t="s">
        <v>331</v>
      </c>
      <c r="G66" s="18" t="s">
        <v>123</v>
      </c>
      <c r="H66" s="34"/>
      <c r="I66" s="3" t="s">
        <v>292</v>
      </c>
      <c r="J66" s="39"/>
      <c r="K66" s="39"/>
      <c r="L66" s="34"/>
      <c r="M66" s="34"/>
      <c r="N66" s="10">
        <v>50</v>
      </c>
      <c r="O66" s="10">
        <v>50</v>
      </c>
      <c r="P66" s="10"/>
      <c r="Q66" s="10"/>
      <c r="R66" s="10"/>
      <c r="S66" s="10"/>
      <c r="T66" s="40">
        <v>50</v>
      </c>
      <c r="U66" s="66"/>
      <c r="V66" s="57"/>
      <c r="W66" s="10"/>
      <c r="X66" s="66"/>
      <c r="Y66" s="10"/>
      <c r="Z66" s="10"/>
      <c r="AA66" s="10"/>
      <c r="AB66" s="10"/>
      <c r="AC66" s="64"/>
      <c r="AD66" s="2"/>
      <c r="AE66" s="2"/>
      <c r="AF66" s="1"/>
      <c r="AG66" s="1"/>
      <c r="AH66" s="1"/>
      <c r="AI66" s="1"/>
      <c r="AJ66" s="1"/>
    </row>
    <row r="67" spans="1:36" x14ac:dyDescent="0.2">
      <c r="A67" s="66"/>
      <c r="B67" s="66"/>
      <c r="C67" s="68"/>
      <c r="D67" s="68"/>
      <c r="E67" s="18" t="s">
        <v>123</v>
      </c>
      <c r="F67" s="10" t="s">
        <v>317</v>
      </c>
      <c r="G67" s="18" t="s">
        <v>123</v>
      </c>
      <c r="H67" s="34"/>
      <c r="I67" s="3" t="s">
        <v>292</v>
      </c>
      <c r="J67" s="39"/>
      <c r="K67" s="39"/>
      <c r="L67" s="34"/>
      <c r="M67" s="34"/>
      <c r="N67" s="10">
        <v>50</v>
      </c>
      <c r="O67" s="10">
        <v>50</v>
      </c>
      <c r="P67" s="10"/>
      <c r="Q67" s="10"/>
      <c r="R67" s="10"/>
      <c r="S67" s="10"/>
      <c r="T67" s="40">
        <v>50</v>
      </c>
      <c r="U67" s="66"/>
      <c r="V67" s="57"/>
      <c r="W67" s="10"/>
      <c r="X67" s="66"/>
      <c r="Y67" s="10"/>
      <c r="Z67" s="10"/>
      <c r="AA67" s="10"/>
      <c r="AB67" s="10"/>
      <c r="AC67" s="64"/>
      <c r="AD67" s="2"/>
      <c r="AE67" s="2"/>
      <c r="AF67" s="1"/>
      <c r="AG67" s="1"/>
      <c r="AH67" s="1"/>
      <c r="AI67" s="1"/>
      <c r="AJ67" s="1"/>
    </row>
    <row r="68" spans="1:36" x14ac:dyDescent="0.2">
      <c r="A68" s="66"/>
      <c r="B68" s="66"/>
      <c r="C68" s="68"/>
      <c r="D68" s="68"/>
      <c r="E68" s="18" t="s">
        <v>123</v>
      </c>
      <c r="F68" s="10" t="s">
        <v>315</v>
      </c>
      <c r="G68" s="18" t="s">
        <v>123</v>
      </c>
      <c r="H68" s="34"/>
      <c r="I68" s="3" t="s">
        <v>292</v>
      </c>
      <c r="J68" s="39"/>
      <c r="K68" s="39"/>
      <c r="L68" s="34"/>
      <c r="M68" s="34"/>
      <c r="N68" s="10">
        <v>50</v>
      </c>
      <c r="O68" s="10">
        <v>50</v>
      </c>
      <c r="P68" s="10"/>
      <c r="Q68" s="10"/>
      <c r="R68" s="10"/>
      <c r="S68" s="10"/>
      <c r="T68" s="40">
        <v>50</v>
      </c>
      <c r="U68" s="66"/>
      <c r="V68" s="57"/>
      <c r="W68" s="10"/>
      <c r="X68" s="66"/>
      <c r="Y68" s="10"/>
      <c r="Z68" s="10"/>
      <c r="AA68" s="10"/>
      <c r="AB68" s="10"/>
      <c r="AC68" s="64"/>
      <c r="AD68" s="2"/>
      <c r="AE68" s="2"/>
      <c r="AF68" s="1"/>
      <c r="AG68" s="1"/>
      <c r="AH68" s="1"/>
      <c r="AI68" s="1"/>
      <c r="AJ68" s="1"/>
    </row>
    <row r="69" spans="1:36" x14ac:dyDescent="0.2">
      <c r="A69" s="66"/>
      <c r="B69" s="66"/>
      <c r="C69" s="68"/>
      <c r="D69" s="68"/>
      <c r="E69" s="18" t="s">
        <v>123</v>
      </c>
      <c r="F69" s="10" t="s">
        <v>316</v>
      </c>
      <c r="G69" s="18" t="s">
        <v>123</v>
      </c>
      <c r="H69" s="34"/>
      <c r="I69" s="3" t="s">
        <v>292</v>
      </c>
      <c r="J69" s="39"/>
      <c r="K69" s="39"/>
      <c r="L69" s="34"/>
      <c r="M69" s="34"/>
      <c r="N69" s="10">
        <v>50</v>
      </c>
      <c r="O69" s="10">
        <v>50</v>
      </c>
      <c r="P69" s="10"/>
      <c r="Q69" s="10"/>
      <c r="R69" s="10"/>
      <c r="S69" s="10"/>
      <c r="T69" s="40">
        <v>50</v>
      </c>
      <c r="U69" s="66"/>
      <c r="V69" s="57"/>
      <c r="W69" s="10"/>
      <c r="X69" s="66"/>
      <c r="Y69" s="10"/>
      <c r="Z69" s="10"/>
      <c r="AA69" s="10"/>
      <c r="AB69" s="10"/>
      <c r="AC69" s="64"/>
      <c r="AD69" s="2"/>
      <c r="AE69" s="2"/>
      <c r="AF69" s="1"/>
      <c r="AG69" s="1"/>
      <c r="AH69" s="1"/>
      <c r="AI69" s="1"/>
      <c r="AJ69" s="1"/>
    </row>
    <row r="70" spans="1:36" x14ac:dyDescent="0.2">
      <c r="A70" s="66"/>
      <c r="B70" s="66"/>
      <c r="C70" s="68"/>
      <c r="D70" s="68"/>
      <c r="E70" s="18" t="s">
        <v>123</v>
      </c>
      <c r="F70" s="10" t="s">
        <v>313</v>
      </c>
      <c r="G70" s="18" t="s">
        <v>123</v>
      </c>
      <c r="H70" s="34"/>
      <c r="I70" s="3" t="s">
        <v>292</v>
      </c>
      <c r="J70" s="39"/>
      <c r="K70" s="31"/>
      <c r="L70" s="23"/>
      <c r="M70" s="23"/>
      <c r="N70" s="10">
        <v>50</v>
      </c>
      <c r="O70" s="10">
        <v>50</v>
      </c>
      <c r="P70" s="23"/>
      <c r="Q70" s="10"/>
      <c r="R70" s="23"/>
      <c r="S70" s="10"/>
      <c r="T70" s="40">
        <v>50</v>
      </c>
      <c r="U70" s="66"/>
      <c r="V70" s="57"/>
      <c r="W70" s="10"/>
      <c r="X70" s="66"/>
      <c r="Y70" s="10"/>
      <c r="Z70" s="10"/>
      <c r="AA70" s="10"/>
      <c r="AB70" s="10"/>
      <c r="AC70" s="64"/>
      <c r="AD70" s="2"/>
      <c r="AE70" s="2"/>
      <c r="AF70" s="1"/>
      <c r="AG70" s="1"/>
      <c r="AH70" s="1"/>
      <c r="AI70" s="1"/>
      <c r="AJ70" s="1"/>
    </row>
    <row r="71" spans="1:36" x14ac:dyDescent="0.2">
      <c r="A71" s="66"/>
      <c r="B71" s="66"/>
      <c r="C71" s="68"/>
      <c r="D71" s="68"/>
      <c r="E71" s="18" t="s">
        <v>123</v>
      </c>
      <c r="F71" s="10" t="s">
        <v>321</v>
      </c>
      <c r="G71" s="18" t="s">
        <v>123</v>
      </c>
      <c r="H71" s="34"/>
      <c r="I71" s="3" t="s">
        <v>292</v>
      </c>
      <c r="J71" s="39"/>
      <c r="K71" s="31"/>
      <c r="L71" s="23"/>
      <c r="M71" s="23"/>
      <c r="N71" s="10">
        <v>50</v>
      </c>
      <c r="O71" s="10">
        <v>50</v>
      </c>
      <c r="P71" s="23"/>
      <c r="Q71" s="10"/>
      <c r="R71" s="23"/>
      <c r="S71" s="10"/>
      <c r="T71" s="40">
        <v>50</v>
      </c>
      <c r="U71" s="66"/>
      <c r="V71" s="57"/>
      <c r="W71" s="10"/>
      <c r="X71" s="66"/>
      <c r="Y71" s="10"/>
      <c r="Z71" s="10"/>
      <c r="AA71" s="10"/>
      <c r="AB71" s="10"/>
      <c r="AC71" s="64"/>
      <c r="AD71" s="2"/>
      <c r="AE71" s="2"/>
      <c r="AF71" s="1"/>
      <c r="AG71" s="1"/>
      <c r="AH71" s="1"/>
      <c r="AI71" s="1"/>
      <c r="AJ71" s="1"/>
    </row>
    <row r="72" spans="1:36" x14ac:dyDescent="0.2">
      <c r="A72" s="66"/>
      <c r="B72" s="66"/>
      <c r="C72" s="68"/>
      <c r="D72" s="68"/>
      <c r="E72" s="18" t="s">
        <v>123</v>
      </c>
      <c r="F72" s="10" t="s">
        <v>328</v>
      </c>
      <c r="G72" s="18" t="s">
        <v>123</v>
      </c>
      <c r="H72" s="34"/>
      <c r="I72" s="3" t="s">
        <v>292</v>
      </c>
      <c r="J72" s="39"/>
      <c r="K72" s="31"/>
      <c r="L72" s="23"/>
      <c r="M72" s="23"/>
      <c r="N72" s="10">
        <v>50</v>
      </c>
      <c r="O72" s="10">
        <v>50</v>
      </c>
      <c r="P72" s="23"/>
      <c r="Q72" s="10"/>
      <c r="R72" s="23"/>
      <c r="S72" s="10"/>
      <c r="T72" s="40">
        <v>50</v>
      </c>
      <c r="U72" s="66"/>
      <c r="V72" s="57"/>
      <c r="W72" s="10"/>
      <c r="X72" s="66"/>
      <c r="Y72" s="10"/>
      <c r="Z72" s="10"/>
      <c r="AA72" s="10"/>
      <c r="AB72" s="10"/>
      <c r="AC72" s="64"/>
      <c r="AD72" s="2"/>
      <c r="AE72" s="2"/>
      <c r="AF72" s="1"/>
      <c r="AG72" s="1"/>
      <c r="AH72" s="1"/>
      <c r="AI72" s="1"/>
      <c r="AJ72" s="1"/>
    </row>
    <row r="73" spans="1:36" x14ac:dyDescent="0.2">
      <c r="A73" s="66"/>
      <c r="B73" s="66"/>
      <c r="C73" s="68"/>
      <c r="D73" s="68"/>
      <c r="E73" s="18" t="s">
        <v>123</v>
      </c>
      <c r="F73" s="10" t="s">
        <v>325</v>
      </c>
      <c r="G73" s="18" t="s">
        <v>123</v>
      </c>
      <c r="H73" s="34"/>
      <c r="I73" s="3" t="s">
        <v>292</v>
      </c>
      <c r="J73" s="39"/>
      <c r="K73" s="31"/>
      <c r="L73" s="23"/>
      <c r="M73" s="23"/>
      <c r="N73" s="10">
        <v>50</v>
      </c>
      <c r="O73" s="10">
        <v>50</v>
      </c>
      <c r="P73" s="23"/>
      <c r="Q73" s="10"/>
      <c r="R73" s="23"/>
      <c r="S73" s="10"/>
      <c r="T73" s="40">
        <v>50</v>
      </c>
      <c r="U73" s="66"/>
      <c r="V73" s="57"/>
      <c r="W73" s="10"/>
      <c r="X73" s="66"/>
      <c r="Y73" s="10"/>
      <c r="Z73" s="10"/>
      <c r="AA73" s="10"/>
      <c r="AB73" s="10"/>
      <c r="AC73" s="64"/>
      <c r="AD73" s="2"/>
      <c r="AE73" s="2"/>
      <c r="AF73" s="1"/>
      <c r="AG73" s="1"/>
      <c r="AH73" s="1"/>
      <c r="AI73" s="1"/>
      <c r="AJ73" s="1"/>
    </row>
    <row r="74" spans="1:36" x14ac:dyDescent="0.2">
      <c r="A74" s="66"/>
      <c r="B74" s="66"/>
      <c r="C74" s="68"/>
      <c r="D74" s="68"/>
      <c r="E74" s="18" t="s">
        <v>123</v>
      </c>
      <c r="F74" s="10" t="s">
        <v>320</v>
      </c>
      <c r="G74" s="18" t="s">
        <v>123</v>
      </c>
      <c r="H74" s="34"/>
      <c r="I74" s="3" t="s">
        <v>292</v>
      </c>
      <c r="J74" s="39"/>
      <c r="K74" s="31"/>
      <c r="L74" s="23"/>
      <c r="M74" s="23"/>
      <c r="N74" s="10">
        <v>50</v>
      </c>
      <c r="O74" s="10">
        <v>50</v>
      </c>
      <c r="P74" s="23"/>
      <c r="Q74" s="10"/>
      <c r="R74" s="23"/>
      <c r="S74" s="10"/>
      <c r="T74" s="40">
        <v>50</v>
      </c>
      <c r="U74" s="66"/>
      <c r="V74" s="57"/>
      <c r="W74" s="10"/>
      <c r="X74" s="66"/>
      <c r="Y74" s="10"/>
      <c r="Z74" s="10"/>
      <c r="AA74" s="10"/>
      <c r="AB74" s="10"/>
      <c r="AC74" s="64"/>
      <c r="AD74" s="2"/>
      <c r="AE74" s="2"/>
      <c r="AF74" s="1"/>
      <c r="AG74" s="1"/>
      <c r="AH74" s="1"/>
      <c r="AI74" s="1"/>
      <c r="AJ74" s="1"/>
    </row>
    <row r="75" spans="1:36" x14ac:dyDescent="0.2">
      <c r="A75" s="66"/>
      <c r="B75" s="66"/>
      <c r="C75" s="68"/>
      <c r="D75" s="68"/>
      <c r="E75" s="18" t="s">
        <v>123</v>
      </c>
      <c r="F75" s="10" t="s">
        <v>334</v>
      </c>
      <c r="G75" s="18" t="s">
        <v>123</v>
      </c>
      <c r="H75" s="34"/>
      <c r="I75" s="3" t="s">
        <v>292</v>
      </c>
      <c r="J75" s="39"/>
      <c r="K75" s="31"/>
      <c r="L75" s="23"/>
      <c r="M75" s="23"/>
      <c r="N75" s="10">
        <v>50</v>
      </c>
      <c r="O75" s="10">
        <v>50</v>
      </c>
      <c r="P75" s="23"/>
      <c r="Q75" s="10"/>
      <c r="R75" s="23"/>
      <c r="S75" s="10"/>
      <c r="T75" s="40">
        <v>50</v>
      </c>
      <c r="U75" s="66"/>
      <c r="V75" s="57"/>
      <c r="W75" s="10"/>
      <c r="X75" s="66"/>
      <c r="Y75" s="10"/>
      <c r="Z75" s="10"/>
      <c r="AA75" s="10"/>
      <c r="AB75" s="10"/>
      <c r="AC75" s="64"/>
      <c r="AD75" s="2"/>
      <c r="AE75" s="2"/>
      <c r="AF75" s="1"/>
      <c r="AG75" s="1"/>
      <c r="AH75" s="1"/>
      <c r="AI75" s="1"/>
      <c r="AJ75" s="1"/>
    </row>
    <row r="76" spans="1:36" x14ac:dyDescent="0.2">
      <c r="A76" s="66"/>
      <c r="B76" s="66"/>
      <c r="C76" s="68"/>
      <c r="D76" s="68"/>
      <c r="E76" s="18" t="s">
        <v>123</v>
      </c>
      <c r="F76" s="10" t="s">
        <v>314</v>
      </c>
      <c r="G76" s="18" t="s">
        <v>123</v>
      </c>
      <c r="H76" s="34"/>
      <c r="I76" s="3" t="s">
        <v>292</v>
      </c>
      <c r="J76" s="39"/>
      <c r="K76" s="31"/>
      <c r="L76" s="23"/>
      <c r="M76" s="23"/>
      <c r="N76" s="10">
        <v>50</v>
      </c>
      <c r="O76" s="10">
        <v>50</v>
      </c>
      <c r="P76" s="23"/>
      <c r="Q76" s="10"/>
      <c r="R76" s="23"/>
      <c r="S76" s="10"/>
      <c r="T76" s="40">
        <v>50</v>
      </c>
      <c r="U76" s="66"/>
      <c r="V76" s="57"/>
      <c r="W76" s="10"/>
      <c r="X76" s="66"/>
      <c r="Y76" s="10"/>
      <c r="Z76" s="10"/>
      <c r="AA76" s="10"/>
      <c r="AB76" s="10"/>
      <c r="AC76" s="64"/>
      <c r="AD76" s="2"/>
      <c r="AE76" s="2"/>
      <c r="AF76" s="1"/>
      <c r="AG76" s="1"/>
      <c r="AH76" s="1"/>
      <c r="AI76" s="1"/>
      <c r="AJ76" s="1"/>
    </row>
    <row r="77" spans="1:36" x14ac:dyDescent="0.2">
      <c r="A77" s="66"/>
      <c r="B77" s="66"/>
      <c r="C77" s="68"/>
      <c r="D77" s="68"/>
      <c r="E77" s="18" t="s">
        <v>123</v>
      </c>
      <c r="F77" s="10" t="s">
        <v>318</v>
      </c>
      <c r="G77" s="18" t="s">
        <v>123</v>
      </c>
      <c r="H77" s="34"/>
      <c r="I77" s="3" t="s">
        <v>292</v>
      </c>
      <c r="J77" s="39"/>
      <c r="K77" s="31"/>
      <c r="L77" s="23"/>
      <c r="M77" s="23"/>
      <c r="N77" s="10">
        <v>50</v>
      </c>
      <c r="O77" s="10">
        <v>50</v>
      </c>
      <c r="P77" s="23"/>
      <c r="Q77" s="10"/>
      <c r="R77" s="23"/>
      <c r="S77" s="10"/>
      <c r="T77" s="40">
        <v>50</v>
      </c>
      <c r="U77" s="66"/>
      <c r="V77" s="57"/>
      <c r="W77" s="10"/>
      <c r="X77" s="66"/>
      <c r="Y77" s="10"/>
      <c r="Z77" s="10"/>
      <c r="AA77" s="10"/>
      <c r="AB77" s="10"/>
      <c r="AC77" s="64"/>
      <c r="AD77" s="2"/>
      <c r="AE77" s="2"/>
      <c r="AF77" s="1"/>
      <c r="AG77" s="1"/>
      <c r="AH77" s="1"/>
      <c r="AI77" s="1"/>
      <c r="AJ77" s="1"/>
    </row>
    <row r="78" spans="1:36" x14ac:dyDescent="0.2">
      <c r="A78" s="66"/>
      <c r="B78" s="66"/>
      <c r="C78" s="68"/>
      <c r="D78" s="68"/>
      <c r="E78" s="18" t="s">
        <v>123</v>
      </c>
      <c r="F78" s="10" t="s">
        <v>312</v>
      </c>
      <c r="G78" s="18" t="s">
        <v>123</v>
      </c>
      <c r="H78" s="34"/>
      <c r="I78" s="3" t="s">
        <v>292</v>
      </c>
      <c r="J78" s="39"/>
      <c r="K78" s="31"/>
      <c r="L78" s="23"/>
      <c r="M78" s="23"/>
      <c r="N78" s="10">
        <v>50</v>
      </c>
      <c r="O78" s="10">
        <v>50</v>
      </c>
      <c r="P78" s="23"/>
      <c r="Q78" s="10"/>
      <c r="R78" s="23"/>
      <c r="S78" s="10"/>
      <c r="T78" s="40">
        <v>50</v>
      </c>
      <c r="U78" s="66"/>
      <c r="V78" s="57"/>
      <c r="W78" s="10"/>
      <c r="X78" s="66"/>
      <c r="Y78" s="10"/>
      <c r="Z78" s="10"/>
      <c r="AA78" s="10"/>
      <c r="AB78" s="10"/>
      <c r="AC78" s="64"/>
      <c r="AD78" s="2"/>
      <c r="AE78" s="2"/>
      <c r="AF78" s="1"/>
      <c r="AG78" s="1"/>
      <c r="AH78" s="1"/>
      <c r="AI78" s="1"/>
      <c r="AJ78" s="1"/>
    </row>
    <row r="79" spans="1:36" x14ac:dyDescent="0.2">
      <c r="A79" s="66"/>
      <c r="B79" s="66"/>
      <c r="C79" s="68"/>
      <c r="D79" s="68"/>
      <c r="E79" s="18" t="s">
        <v>123</v>
      </c>
      <c r="F79" s="10" t="s">
        <v>333</v>
      </c>
      <c r="G79" s="18" t="s">
        <v>123</v>
      </c>
      <c r="H79" s="34"/>
      <c r="I79" s="3" t="s">
        <v>292</v>
      </c>
      <c r="J79" s="39"/>
      <c r="K79" s="31"/>
      <c r="L79" s="23"/>
      <c r="M79" s="23"/>
      <c r="N79" s="10">
        <v>50</v>
      </c>
      <c r="O79" s="10">
        <v>50</v>
      </c>
      <c r="P79" s="23"/>
      <c r="Q79" s="10"/>
      <c r="R79" s="23"/>
      <c r="S79" s="10"/>
      <c r="T79" s="40">
        <v>50</v>
      </c>
      <c r="U79" s="66"/>
      <c r="V79" s="57"/>
      <c r="W79" s="10"/>
      <c r="X79" s="66"/>
      <c r="Y79" s="10"/>
      <c r="Z79" s="10"/>
      <c r="AA79" s="10"/>
      <c r="AB79" s="10"/>
      <c r="AC79" s="64"/>
      <c r="AD79" s="2"/>
      <c r="AE79" s="2"/>
      <c r="AF79" s="1"/>
      <c r="AG79" s="1"/>
      <c r="AH79" s="1"/>
      <c r="AI79" s="1"/>
      <c r="AJ79" s="1"/>
    </row>
    <row r="80" spans="1:36" x14ac:dyDescent="0.2">
      <c r="A80" s="66"/>
      <c r="B80" s="66"/>
      <c r="C80" s="68"/>
      <c r="D80" s="68"/>
      <c r="E80" s="18" t="s">
        <v>123</v>
      </c>
      <c r="F80" s="10" t="s">
        <v>332</v>
      </c>
      <c r="G80" s="18" t="s">
        <v>123</v>
      </c>
      <c r="H80" s="34"/>
      <c r="I80" s="3" t="s">
        <v>292</v>
      </c>
      <c r="J80" s="39"/>
      <c r="K80" s="31"/>
      <c r="L80" s="23"/>
      <c r="M80" s="23"/>
      <c r="N80" s="10">
        <v>50</v>
      </c>
      <c r="O80" s="10">
        <v>50</v>
      </c>
      <c r="P80" s="23"/>
      <c r="Q80" s="10"/>
      <c r="R80" s="23"/>
      <c r="S80" s="10"/>
      <c r="T80" s="40">
        <v>50</v>
      </c>
      <c r="U80" s="66"/>
      <c r="V80" s="57"/>
      <c r="W80" s="10"/>
      <c r="X80" s="66"/>
      <c r="Y80" s="10"/>
      <c r="Z80" s="10"/>
      <c r="AA80" s="10"/>
      <c r="AB80" s="10"/>
      <c r="AC80" s="64"/>
      <c r="AD80" s="2"/>
      <c r="AE80" s="2"/>
      <c r="AF80" s="1"/>
      <c r="AG80" s="1"/>
      <c r="AH80" s="1"/>
      <c r="AI80" s="1"/>
      <c r="AJ80" s="1"/>
    </row>
    <row r="81" spans="1:36" x14ac:dyDescent="0.2">
      <c r="A81" s="66"/>
      <c r="B81" s="66"/>
      <c r="C81" s="68"/>
      <c r="D81" s="68"/>
      <c r="E81" s="18" t="s">
        <v>123</v>
      </c>
      <c r="F81" s="10" t="s">
        <v>322</v>
      </c>
      <c r="G81" s="22" t="s">
        <v>123</v>
      </c>
      <c r="H81" s="44"/>
      <c r="I81" s="3" t="s">
        <v>292</v>
      </c>
      <c r="J81" s="39"/>
      <c r="K81" s="32"/>
      <c r="L81" s="45"/>
      <c r="M81" s="45"/>
      <c r="N81" s="10">
        <v>50</v>
      </c>
      <c r="O81" s="10">
        <v>50</v>
      </c>
      <c r="P81" s="45"/>
      <c r="Q81" s="10"/>
      <c r="R81" s="45"/>
      <c r="S81" s="10"/>
      <c r="T81" s="40">
        <v>50</v>
      </c>
      <c r="U81" s="66"/>
      <c r="V81" s="57"/>
      <c r="W81" s="10"/>
      <c r="X81" s="66"/>
      <c r="Y81" s="10"/>
      <c r="Z81" s="10"/>
      <c r="AA81" s="10"/>
      <c r="AB81" s="10"/>
      <c r="AC81" s="64"/>
      <c r="AD81" s="2"/>
      <c r="AE81" s="2"/>
      <c r="AF81" s="1"/>
      <c r="AG81" s="1"/>
      <c r="AH81" s="1"/>
      <c r="AI81" s="1"/>
      <c r="AJ81" s="1"/>
    </row>
    <row r="82" spans="1:36" x14ac:dyDescent="0.2">
      <c r="A82" s="66"/>
      <c r="B82" s="66"/>
      <c r="C82" s="68"/>
      <c r="D82" s="68"/>
      <c r="E82" s="18" t="s">
        <v>123</v>
      </c>
      <c r="F82" s="10" t="s">
        <v>327</v>
      </c>
      <c r="G82" s="22" t="s">
        <v>123</v>
      </c>
      <c r="H82" s="44"/>
      <c r="I82" s="3" t="s">
        <v>292</v>
      </c>
      <c r="J82" s="39"/>
      <c r="K82" s="32"/>
      <c r="L82" s="45"/>
      <c r="M82" s="45"/>
      <c r="N82" s="10">
        <v>50</v>
      </c>
      <c r="O82" s="10">
        <v>50</v>
      </c>
      <c r="P82" s="45"/>
      <c r="Q82" s="10"/>
      <c r="R82" s="45"/>
      <c r="S82" s="10"/>
      <c r="T82" s="40">
        <v>50</v>
      </c>
      <c r="U82" s="66"/>
      <c r="V82" s="57"/>
      <c r="W82" s="10"/>
      <c r="X82" s="66"/>
      <c r="Y82" s="10"/>
      <c r="Z82" s="10"/>
      <c r="AA82" s="10"/>
      <c r="AB82" s="10"/>
      <c r="AC82" s="64"/>
      <c r="AD82" s="2"/>
      <c r="AE82" s="2"/>
      <c r="AF82" s="1"/>
      <c r="AG82" s="1"/>
      <c r="AH82" s="1"/>
      <c r="AI82" s="1"/>
      <c r="AJ82" s="1"/>
    </row>
    <row r="83" spans="1:36" ht="28.5" customHeight="1" x14ac:dyDescent="0.2">
      <c r="A83" s="10">
        <v>1</v>
      </c>
      <c r="B83" s="10">
        <v>2</v>
      </c>
      <c r="C83" s="59" t="s">
        <v>157</v>
      </c>
      <c r="D83" s="60"/>
      <c r="E83" s="46"/>
      <c r="F83" s="3" t="s">
        <v>103</v>
      </c>
      <c r="G83" s="3" t="s">
        <v>102</v>
      </c>
      <c r="H83" s="34" t="s">
        <v>93</v>
      </c>
      <c r="I83" s="10" t="s">
        <v>114</v>
      </c>
      <c r="J83" s="39" t="s">
        <v>115</v>
      </c>
      <c r="K83" s="39" t="s">
        <v>96</v>
      </c>
      <c r="L83" s="34"/>
      <c r="M83" s="34"/>
      <c r="N83" s="10"/>
      <c r="O83" s="10"/>
      <c r="P83" s="10"/>
      <c r="Q83" s="10"/>
      <c r="R83" s="10"/>
      <c r="S83" s="10"/>
      <c r="T83" s="40"/>
      <c r="U83" s="34">
        <v>8</v>
      </c>
      <c r="V83" s="36">
        <v>1</v>
      </c>
      <c r="W83" s="10"/>
      <c r="X83" s="10"/>
      <c r="Y83" s="10"/>
      <c r="Z83" s="10"/>
      <c r="AA83" s="10"/>
      <c r="AB83" s="10">
        <v>1</v>
      </c>
      <c r="AC83" s="17" t="s">
        <v>156</v>
      </c>
      <c r="AD83" s="2"/>
      <c r="AE83" s="2"/>
      <c r="AF83" s="1"/>
      <c r="AG83" s="1"/>
      <c r="AH83" s="1"/>
      <c r="AI83" s="1"/>
      <c r="AJ83" s="1"/>
    </row>
    <row r="84" spans="1:36" ht="13.5" thickBot="1" x14ac:dyDescent="0.25">
      <c r="A84" s="1"/>
      <c r="B84" s="27"/>
      <c r="C84" s="47"/>
      <c r="D84" s="47"/>
      <c r="E84" s="47"/>
      <c r="F84" s="47"/>
      <c r="G84" s="47"/>
      <c r="H84" s="47"/>
      <c r="I84" s="47"/>
      <c r="J84" s="48"/>
      <c r="K84" s="48"/>
      <c r="L84" s="47"/>
      <c r="M84" s="47"/>
      <c r="N84" s="27"/>
      <c r="O84" s="27"/>
      <c r="P84" s="27"/>
      <c r="Q84" s="27"/>
      <c r="R84" s="27"/>
      <c r="S84" s="27"/>
      <c r="T84" s="27"/>
      <c r="U84" s="47"/>
      <c r="V84" s="49">
        <f t="shared" ref="V84:AB84" si="4">SUM(V5:V83)</f>
        <v>51</v>
      </c>
      <c r="W84" s="36">
        <f t="shared" si="4"/>
        <v>19</v>
      </c>
      <c r="X84" s="36">
        <f t="shared" si="4"/>
        <v>27</v>
      </c>
      <c r="Y84" s="36">
        <f t="shared" si="4"/>
        <v>0</v>
      </c>
      <c r="Z84" s="36">
        <f t="shared" si="4"/>
        <v>0</v>
      </c>
      <c r="AA84" s="36">
        <f t="shared" si="4"/>
        <v>2</v>
      </c>
      <c r="AB84" s="36">
        <f t="shared" si="4"/>
        <v>3</v>
      </c>
      <c r="AC84" s="50"/>
      <c r="AD84" s="1"/>
      <c r="AE84" s="1"/>
      <c r="AF84" s="1"/>
      <c r="AG84" s="1"/>
      <c r="AH84" s="1"/>
      <c r="AI84" s="1"/>
      <c r="AJ84" s="1"/>
    </row>
    <row r="85" spans="1:36" x14ac:dyDescent="0.2">
      <c r="A85" s="1"/>
      <c r="B85" s="27"/>
      <c r="C85" s="47"/>
      <c r="D85" s="47"/>
      <c r="E85" s="47"/>
      <c r="F85" s="47"/>
      <c r="G85" s="47"/>
      <c r="H85" s="47"/>
      <c r="I85" s="47"/>
      <c r="J85" s="48"/>
      <c r="K85" s="48"/>
      <c r="L85" s="47"/>
      <c r="M85" s="47"/>
      <c r="N85" s="27"/>
      <c r="O85" s="27"/>
      <c r="P85" s="27"/>
      <c r="Q85" s="27"/>
      <c r="R85" s="27"/>
      <c r="S85" s="27"/>
      <c r="T85" s="27"/>
      <c r="U85" s="47"/>
      <c r="V85" s="51"/>
      <c r="W85" s="51"/>
      <c r="X85" s="51"/>
      <c r="Y85" s="51"/>
      <c r="Z85" s="51"/>
      <c r="AA85" s="51"/>
      <c r="AB85" s="51"/>
      <c r="AC85" s="50"/>
      <c r="AD85" s="1"/>
      <c r="AE85" s="1"/>
      <c r="AF85" s="1"/>
      <c r="AG85" s="1"/>
      <c r="AH85" s="1"/>
      <c r="AI85" s="1"/>
      <c r="AJ85" s="1"/>
    </row>
    <row r="86" spans="1:36" x14ac:dyDescent="0.2">
      <c r="A86" t="s">
        <v>34</v>
      </c>
    </row>
    <row r="88" spans="1:36" x14ac:dyDescent="0.2">
      <c r="A88" t="s">
        <v>35</v>
      </c>
      <c r="E88" t="s">
        <v>27</v>
      </c>
    </row>
    <row r="89" spans="1:36" x14ac:dyDescent="0.2">
      <c r="A89" t="s">
        <v>74</v>
      </c>
      <c r="B89" t="s">
        <v>75</v>
      </c>
      <c r="E89" t="s">
        <v>22</v>
      </c>
      <c r="F89" t="s">
        <v>28</v>
      </c>
    </row>
    <row r="90" spans="1:36" x14ac:dyDescent="0.2">
      <c r="A90" t="s">
        <v>76</v>
      </c>
      <c r="B90" t="s">
        <v>77</v>
      </c>
      <c r="E90" t="s">
        <v>21</v>
      </c>
      <c r="F90" t="s">
        <v>29</v>
      </c>
    </row>
    <row r="91" spans="1:36" x14ac:dyDescent="0.2">
      <c r="A91" t="s">
        <v>78</v>
      </c>
      <c r="B91" t="s">
        <v>79</v>
      </c>
      <c r="E91" t="s">
        <v>25</v>
      </c>
      <c r="F91" t="s">
        <v>30</v>
      </c>
    </row>
    <row r="92" spans="1:36" x14ac:dyDescent="0.2">
      <c r="A92" t="s">
        <v>80</v>
      </c>
      <c r="B92" t="s">
        <v>66</v>
      </c>
      <c r="E92" t="s">
        <v>23</v>
      </c>
      <c r="F92" t="s">
        <v>31</v>
      </c>
    </row>
    <row r="93" spans="1:36" x14ac:dyDescent="0.2">
      <c r="A93" t="s">
        <v>81</v>
      </c>
      <c r="B93" t="s">
        <v>0</v>
      </c>
      <c r="E93" t="s">
        <v>24</v>
      </c>
      <c r="F93" t="s">
        <v>32</v>
      </c>
    </row>
    <row r="94" spans="1:36" x14ac:dyDescent="0.2">
      <c r="A94" t="s">
        <v>82</v>
      </c>
      <c r="B94" t="s">
        <v>1</v>
      </c>
      <c r="E94" t="s">
        <v>26</v>
      </c>
      <c r="F94" t="s">
        <v>33</v>
      </c>
    </row>
    <row r="95" spans="1:36" x14ac:dyDescent="0.2">
      <c r="E95" t="s">
        <v>19</v>
      </c>
      <c r="F95" t="s">
        <v>20</v>
      </c>
    </row>
    <row r="96" spans="1:36" x14ac:dyDescent="0.2">
      <c r="E96" t="s">
        <v>298</v>
      </c>
      <c r="F96" t="s">
        <v>300</v>
      </c>
    </row>
  </sheetData>
  <mergeCells count="58">
    <mergeCell ref="A5:A6"/>
    <mergeCell ref="B5:B6"/>
    <mergeCell ref="C5:C6"/>
    <mergeCell ref="U5:U6"/>
    <mergeCell ref="A9:A10"/>
    <mergeCell ref="B9:B10"/>
    <mergeCell ref="C9:C10"/>
    <mergeCell ref="A7:A8"/>
    <mergeCell ref="B7:B8"/>
    <mergeCell ref="C7:C8"/>
    <mergeCell ref="U9:U10"/>
    <mergeCell ref="A11:A39"/>
    <mergeCell ref="B11:B39"/>
    <mergeCell ref="C11:C39"/>
    <mergeCell ref="D11:D19"/>
    <mergeCell ref="D20:D39"/>
    <mergeCell ref="V9:V10"/>
    <mergeCell ref="M2:S2"/>
    <mergeCell ref="AD2:AE2"/>
    <mergeCell ref="B4:AC4"/>
    <mergeCell ref="V5:V6"/>
    <mergeCell ref="V7:V8"/>
    <mergeCell ref="U7:U8"/>
    <mergeCell ref="AC11:AC19"/>
    <mergeCell ref="U20:U39"/>
    <mergeCell ref="X20:X39"/>
    <mergeCell ref="AC20:AC39"/>
    <mergeCell ref="V11:V39"/>
    <mergeCell ref="AB11:AB19"/>
    <mergeCell ref="U11:U19"/>
    <mergeCell ref="V44:V47"/>
    <mergeCell ref="A40:A43"/>
    <mergeCell ref="B40:B43"/>
    <mergeCell ref="C40:C43"/>
    <mergeCell ref="U40:U43"/>
    <mergeCell ref="V40:V43"/>
    <mergeCell ref="A44:A47"/>
    <mergeCell ref="B44:B47"/>
    <mergeCell ref="C44:C47"/>
    <mergeCell ref="U44:U47"/>
    <mergeCell ref="A48:A52"/>
    <mergeCell ref="B48:B52"/>
    <mergeCell ref="C48:C52"/>
    <mergeCell ref="U63:U82"/>
    <mergeCell ref="U48:U52"/>
    <mergeCell ref="A54:A82"/>
    <mergeCell ref="B54:B82"/>
    <mergeCell ref="C54:C82"/>
    <mergeCell ref="D54:D62"/>
    <mergeCell ref="V48:V52"/>
    <mergeCell ref="C83:D83"/>
    <mergeCell ref="AC54:AC62"/>
    <mergeCell ref="AC63:AC82"/>
    <mergeCell ref="AB54:AB62"/>
    <mergeCell ref="X63:X82"/>
    <mergeCell ref="V54:V82"/>
    <mergeCell ref="U54:U62"/>
    <mergeCell ref="D63:D82"/>
  </mergeCells>
  <phoneticPr fontId="6" type="noConversion"/>
  <pageMargins left="0.75" right="0.75" top="1" bottom="1" header="0.5" footer="0.5"/>
  <pageSetup paperSize="8" scale="7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J85"/>
  <sheetViews>
    <sheetView tabSelected="1" topLeftCell="A70" zoomScale="160" zoomScaleNormal="160" workbookViewId="0">
      <selection activeCell="I13" sqref="I13"/>
    </sheetView>
  </sheetViews>
  <sheetFormatPr defaultColWidth="11.42578125" defaultRowHeight="12.75" x14ac:dyDescent="0.2"/>
  <cols>
    <col min="1" max="1" width="3.85546875" customWidth="1"/>
    <col min="2" max="2" width="6.85546875" customWidth="1"/>
    <col min="3" max="3" width="14.42578125" customWidth="1"/>
    <col min="4" max="4" width="19.140625" customWidth="1"/>
    <col min="6" max="6" width="16.85546875" customWidth="1"/>
    <col min="7" max="7" width="9.28515625" customWidth="1"/>
    <col min="8" max="8" width="12.28515625" customWidth="1"/>
    <col min="9" max="9" width="6.28515625" customWidth="1"/>
    <col min="10" max="10" width="7.85546875" style="30" customWidth="1"/>
    <col min="11" max="11" width="11.42578125" style="30"/>
    <col min="12" max="12" width="7.5703125" customWidth="1"/>
    <col min="13" max="13" width="9.28515625" customWidth="1"/>
    <col min="14" max="14" width="7.28515625" customWidth="1"/>
    <col min="15" max="15" width="9" customWidth="1"/>
    <col min="16" max="16" width="4.42578125" customWidth="1"/>
    <col min="17" max="17" width="4.5703125" customWidth="1"/>
    <col min="18" max="18" width="4.28515625" customWidth="1"/>
    <col min="19" max="19" width="4.140625" customWidth="1"/>
    <col min="20" max="20" width="7.42578125" customWidth="1"/>
    <col min="21" max="21" width="6.42578125" customWidth="1"/>
    <col min="22" max="22" width="6" customWidth="1"/>
    <col min="23" max="24" width="3.7109375" customWidth="1"/>
    <col min="25" max="25" width="4.140625" customWidth="1"/>
    <col min="26" max="28" width="4" customWidth="1"/>
    <col min="29" max="29" width="16.28515625" style="1" customWidth="1"/>
  </cols>
  <sheetData>
    <row r="1" spans="1:62" ht="27" customHeight="1" x14ac:dyDescent="0.25">
      <c r="A1" s="33" t="s">
        <v>83</v>
      </c>
      <c r="E1" s="33" t="s">
        <v>337</v>
      </c>
    </row>
    <row r="2" spans="1:62" x14ac:dyDescent="0.2">
      <c r="A2" s="4"/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75"/>
      <c r="N2" s="76"/>
      <c r="O2" s="76"/>
      <c r="P2" s="76"/>
      <c r="Q2" s="76"/>
      <c r="R2" s="76"/>
      <c r="S2" s="76"/>
      <c r="T2" s="4"/>
      <c r="U2" s="4"/>
      <c r="V2" s="4"/>
      <c r="W2" s="4"/>
      <c r="X2" s="4"/>
      <c r="Y2" s="4"/>
      <c r="Z2" s="4"/>
      <c r="AA2" s="4"/>
      <c r="AB2" s="4"/>
      <c r="AC2" s="4"/>
      <c r="AD2" s="77" t="s">
        <v>8</v>
      </c>
      <c r="AE2" s="77"/>
      <c r="AF2" s="6"/>
      <c r="AG2" s="6"/>
      <c r="AH2" s="6"/>
      <c r="AI2" s="6"/>
      <c r="AJ2" s="6"/>
    </row>
    <row r="3" spans="1:62" ht="67.5" x14ac:dyDescent="0.2">
      <c r="A3" s="12" t="s">
        <v>9</v>
      </c>
      <c r="B3" s="13" t="s">
        <v>12</v>
      </c>
      <c r="C3" s="14" t="s">
        <v>13</v>
      </c>
      <c r="D3" s="14" t="s">
        <v>14</v>
      </c>
      <c r="E3" s="14" t="s">
        <v>43</v>
      </c>
      <c r="F3" s="14" t="s">
        <v>15</v>
      </c>
      <c r="G3" s="14" t="s">
        <v>16</v>
      </c>
      <c r="H3" s="14" t="s">
        <v>72</v>
      </c>
      <c r="I3" s="14" t="s">
        <v>70</v>
      </c>
      <c r="J3" s="14" t="s">
        <v>291</v>
      </c>
      <c r="K3" s="14" t="s">
        <v>71</v>
      </c>
      <c r="L3" s="14" t="s">
        <v>17</v>
      </c>
      <c r="M3" s="14" t="s">
        <v>158</v>
      </c>
      <c r="N3" s="14" t="s">
        <v>18</v>
      </c>
      <c r="O3" s="15" t="s">
        <v>69</v>
      </c>
      <c r="P3" s="14" t="s">
        <v>5</v>
      </c>
      <c r="Q3" s="15" t="s">
        <v>6</v>
      </c>
      <c r="R3" s="14" t="s">
        <v>2</v>
      </c>
      <c r="S3" s="16" t="s">
        <v>7</v>
      </c>
      <c r="T3" s="15" t="s">
        <v>36</v>
      </c>
      <c r="U3" s="14" t="s">
        <v>73</v>
      </c>
      <c r="V3" s="14" t="s">
        <v>65</v>
      </c>
      <c r="W3" s="14" t="s">
        <v>61</v>
      </c>
      <c r="X3" s="14" t="s">
        <v>62</v>
      </c>
      <c r="Y3" s="14" t="s">
        <v>63</v>
      </c>
      <c r="Z3" s="14" t="s">
        <v>64</v>
      </c>
      <c r="AA3" s="14" t="s">
        <v>67</v>
      </c>
      <c r="AB3" s="14" t="s">
        <v>68</v>
      </c>
      <c r="AC3" s="13" t="s">
        <v>60</v>
      </c>
      <c r="AD3" s="12"/>
      <c r="AE3" s="12"/>
      <c r="AF3" s="6"/>
      <c r="AG3" s="6"/>
      <c r="AH3" s="6"/>
      <c r="AI3" s="6"/>
      <c r="AJ3" s="6"/>
    </row>
    <row r="4" spans="1:62" s="8" customFormat="1" ht="15.75" x14ac:dyDescent="0.2">
      <c r="A4" s="7"/>
      <c r="B4" s="81" t="s">
        <v>339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7"/>
      <c r="AE4" s="7"/>
      <c r="AF4" s="1"/>
      <c r="AG4" s="1"/>
      <c r="AH4" s="1"/>
      <c r="AI4" s="1"/>
      <c r="AJ4" s="1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</row>
    <row r="5" spans="1:62" ht="22.5" x14ac:dyDescent="0.2">
      <c r="A5" s="65">
        <v>2</v>
      </c>
      <c r="B5" s="65">
        <v>1</v>
      </c>
      <c r="C5" s="67" t="s">
        <v>159</v>
      </c>
      <c r="D5" s="3" t="s">
        <v>160</v>
      </c>
      <c r="E5" s="10" t="s">
        <v>161</v>
      </c>
      <c r="F5" s="3" t="s">
        <v>308</v>
      </c>
      <c r="G5" s="10" t="s">
        <v>161</v>
      </c>
      <c r="H5" s="10" t="s">
        <v>189</v>
      </c>
      <c r="I5" s="10" t="s">
        <v>114</v>
      </c>
      <c r="J5" s="36" t="s">
        <v>95</v>
      </c>
      <c r="K5" s="36" t="s">
        <v>96</v>
      </c>
      <c r="L5" s="10">
        <v>20</v>
      </c>
      <c r="M5" s="10"/>
      <c r="N5" s="10"/>
      <c r="O5" s="10"/>
      <c r="P5" s="10"/>
      <c r="Q5" s="10"/>
      <c r="R5" s="10"/>
      <c r="S5" s="10"/>
      <c r="T5" s="10">
        <f>SUM(Q5+O5+M5+L5)</f>
        <v>20</v>
      </c>
      <c r="U5" s="65">
        <v>106</v>
      </c>
      <c r="V5" s="56">
        <v>10</v>
      </c>
      <c r="W5" s="10"/>
      <c r="X5" s="10">
        <v>2</v>
      </c>
      <c r="Y5" s="10"/>
      <c r="Z5" s="10"/>
      <c r="AA5" s="10"/>
      <c r="AB5" s="10"/>
      <c r="AC5" s="3" t="s">
        <v>121</v>
      </c>
      <c r="AD5" s="2"/>
      <c r="AE5" s="2"/>
      <c r="AF5" s="1"/>
      <c r="AG5" s="1"/>
      <c r="AH5" s="1"/>
      <c r="AI5" s="1"/>
      <c r="AJ5" s="1"/>
    </row>
    <row r="6" spans="1:62" ht="22.5" x14ac:dyDescent="0.2">
      <c r="A6" s="66"/>
      <c r="B6" s="66"/>
      <c r="C6" s="68"/>
      <c r="D6" s="10" t="s">
        <v>162</v>
      </c>
      <c r="E6" s="10" t="s">
        <v>163</v>
      </c>
      <c r="F6" s="10" t="s">
        <v>164</v>
      </c>
      <c r="G6" s="10" t="s">
        <v>163</v>
      </c>
      <c r="H6" s="10" t="s">
        <v>165</v>
      </c>
      <c r="I6" s="10" t="s">
        <v>114</v>
      </c>
      <c r="J6" s="36"/>
      <c r="K6" s="36" t="s">
        <v>96</v>
      </c>
      <c r="L6" s="10">
        <v>10</v>
      </c>
      <c r="M6" s="10"/>
      <c r="N6" s="38"/>
      <c r="O6" s="10"/>
      <c r="P6" s="10"/>
      <c r="Q6" s="10"/>
      <c r="R6" s="10"/>
      <c r="S6" s="10"/>
      <c r="T6" s="10">
        <f>SUM(S5+Q6+O6+M6+L6)</f>
        <v>10</v>
      </c>
      <c r="U6" s="66"/>
      <c r="V6" s="57"/>
      <c r="W6" s="10"/>
      <c r="X6" s="10">
        <v>1</v>
      </c>
      <c r="Y6" s="10"/>
      <c r="Z6" s="10"/>
      <c r="AA6" s="10"/>
      <c r="AB6" s="10"/>
      <c r="AC6" s="3" t="s">
        <v>166</v>
      </c>
      <c r="AD6" s="2"/>
      <c r="AE6" s="2"/>
      <c r="AF6" s="1"/>
      <c r="AG6" s="1"/>
      <c r="AH6" s="1"/>
      <c r="AI6" s="1"/>
      <c r="AJ6" s="1"/>
    </row>
    <row r="7" spans="1:62" ht="22.5" x14ac:dyDescent="0.2">
      <c r="A7" s="66"/>
      <c r="B7" s="66"/>
      <c r="C7" s="68"/>
      <c r="D7" s="10" t="s">
        <v>167</v>
      </c>
      <c r="E7" s="10" t="s">
        <v>168</v>
      </c>
      <c r="F7" s="10" t="s">
        <v>309</v>
      </c>
      <c r="G7" s="10" t="s">
        <v>168</v>
      </c>
      <c r="H7" s="10" t="s">
        <v>93</v>
      </c>
      <c r="I7" s="10" t="s">
        <v>307</v>
      </c>
      <c r="J7" s="36"/>
      <c r="K7" s="36" t="s">
        <v>96</v>
      </c>
      <c r="L7" s="10">
        <v>10</v>
      </c>
      <c r="M7" s="10"/>
      <c r="O7" s="10"/>
      <c r="P7" s="36"/>
      <c r="Q7" s="10"/>
      <c r="R7" s="36"/>
      <c r="S7" s="10"/>
      <c r="T7" s="10">
        <v>10</v>
      </c>
      <c r="U7" s="66"/>
      <c r="V7" s="57"/>
      <c r="W7" s="10"/>
      <c r="X7" s="10">
        <v>1</v>
      </c>
      <c r="Y7" s="36"/>
      <c r="Z7" s="36"/>
      <c r="AA7" s="36"/>
      <c r="AB7" s="36"/>
      <c r="AC7" s="3" t="s">
        <v>166</v>
      </c>
      <c r="AD7" s="2"/>
      <c r="AE7" s="2"/>
      <c r="AF7" s="1"/>
      <c r="AG7" s="1"/>
      <c r="AH7" s="1"/>
      <c r="AI7" s="1"/>
      <c r="AJ7" s="1"/>
    </row>
    <row r="8" spans="1:62" ht="24.75" customHeight="1" x14ac:dyDescent="0.2">
      <c r="A8" s="66"/>
      <c r="B8" s="66"/>
      <c r="C8" s="68"/>
      <c r="D8" s="10" t="s">
        <v>169</v>
      </c>
      <c r="E8" s="10" t="s">
        <v>170</v>
      </c>
      <c r="F8" s="3" t="s">
        <v>171</v>
      </c>
      <c r="G8" s="10" t="s">
        <v>170</v>
      </c>
      <c r="H8" s="10" t="s">
        <v>93</v>
      </c>
      <c r="I8" s="3" t="s">
        <v>114</v>
      </c>
      <c r="J8" s="36"/>
      <c r="K8" s="36"/>
      <c r="L8" s="10">
        <v>10</v>
      </c>
      <c r="M8" s="10"/>
      <c r="N8" s="11"/>
      <c r="O8" s="10"/>
      <c r="P8" s="10"/>
      <c r="Q8" s="10"/>
      <c r="R8" s="10"/>
      <c r="S8" s="10"/>
      <c r="T8" s="10">
        <f t="shared" ref="T8:T21" si="0">SUM(S8+Q8+N8+M8+L8)</f>
        <v>10</v>
      </c>
      <c r="U8" s="66"/>
      <c r="V8" s="57"/>
      <c r="W8" s="10"/>
      <c r="X8" s="10">
        <v>1</v>
      </c>
      <c r="Y8" s="10"/>
      <c r="Z8" s="10"/>
      <c r="AA8" s="10"/>
      <c r="AB8" s="10"/>
      <c r="AC8" s="3" t="s">
        <v>131</v>
      </c>
      <c r="AD8" s="2"/>
      <c r="AE8" s="2"/>
      <c r="AF8" s="1"/>
      <c r="AG8" s="1"/>
      <c r="AH8" s="1"/>
      <c r="AI8" s="1"/>
      <c r="AJ8" s="1"/>
    </row>
    <row r="9" spans="1:62" ht="22.5" x14ac:dyDescent="0.2">
      <c r="A9" s="66"/>
      <c r="B9" s="66"/>
      <c r="C9" s="68"/>
      <c r="D9" s="10" t="s">
        <v>172</v>
      </c>
      <c r="E9" s="10" t="s">
        <v>173</v>
      </c>
      <c r="F9" s="3" t="s">
        <v>174</v>
      </c>
      <c r="G9" s="10" t="s">
        <v>173</v>
      </c>
      <c r="H9" s="10" t="s">
        <v>165</v>
      </c>
      <c r="I9" s="3" t="s">
        <v>141</v>
      </c>
      <c r="J9" s="36"/>
      <c r="K9" s="36" t="s">
        <v>96</v>
      </c>
      <c r="L9" s="10">
        <v>10</v>
      </c>
      <c r="M9" s="10"/>
      <c r="N9" s="11"/>
      <c r="O9" s="10"/>
      <c r="P9" s="10"/>
      <c r="Q9" s="10"/>
      <c r="R9" s="10"/>
      <c r="S9" s="10"/>
      <c r="T9" s="10">
        <f t="shared" si="0"/>
        <v>10</v>
      </c>
      <c r="U9" s="66"/>
      <c r="V9" s="57"/>
      <c r="W9" s="10"/>
      <c r="X9" s="10">
        <v>1</v>
      </c>
      <c r="Y9" s="10"/>
      <c r="Z9" s="10"/>
      <c r="AA9" s="10"/>
      <c r="AB9" s="10"/>
      <c r="AC9" s="3" t="s">
        <v>121</v>
      </c>
      <c r="AD9" s="2"/>
      <c r="AE9" s="2"/>
      <c r="AF9" s="1"/>
      <c r="AG9" s="1"/>
      <c r="AH9" s="1"/>
      <c r="AI9" s="1"/>
      <c r="AJ9" s="1"/>
    </row>
    <row r="10" spans="1:62" ht="22.5" x14ac:dyDescent="0.2">
      <c r="A10" s="66"/>
      <c r="B10" s="66"/>
      <c r="C10" s="68"/>
      <c r="D10" s="10" t="s">
        <v>175</v>
      </c>
      <c r="E10" s="10" t="s">
        <v>176</v>
      </c>
      <c r="F10" s="3" t="s">
        <v>177</v>
      </c>
      <c r="G10" s="10" t="s">
        <v>176</v>
      </c>
      <c r="H10" s="10" t="s">
        <v>93</v>
      </c>
      <c r="I10" s="3" t="s">
        <v>114</v>
      </c>
      <c r="J10" s="36"/>
      <c r="K10" s="36" t="s">
        <v>96</v>
      </c>
      <c r="L10" s="10">
        <v>10</v>
      </c>
      <c r="M10" s="10"/>
      <c r="N10" s="11"/>
      <c r="O10" s="10"/>
      <c r="P10" s="10"/>
      <c r="Q10" s="10"/>
      <c r="R10" s="10"/>
      <c r="S10" s="10"/>
      <c r="T10" s="10">
        <f t="shared" si="0"/>
        <v>10</v>
      </c>
      <c r="U10" s="66"/>
      <c r="V10" s="57"/>
      <c r="W10" s="10"/>
      <c r="X10" s="10">
        <v>1</v>
      </c>
      <c r="Y10" s="10"/>
      <c r="Z10" s="10"/>
      <c r="AA10" s="10"/>
      <c r="AB10" s="10"/>
      <c r="AC10" s="3" t="s">
        <v>121</v>
      </c>
      <c r="AD10" s="2"/>
      <c r="AE10" s="2"/>
      <c r="AF10" s="1"/>
      <c r="AG10" s="1"/>
      <c r="AH10" s="1"/>
      <c r="AI10" s="1"/>
      <c r="AJ10" s="1"/>
    </row>
    <row r="11" spans="1:62" ht="23.25" customHeight="1" x14ac:dyDescent="0.2">
      <c r="A11" s="66"/>
      <c r="B11" s="66"/>
      <c r="C11" s="68"/>
      <c r="D11" s="10" t="s">
        <v>178</v>
      </c>
      <c r="E11" s="3" t="s">
        <v>123</v>
      </c>
      <c r="F11" s="10" t="s">
        <v>318</v>
      </c>
      <c r="G11" s="3" t="s">
        <v>123</v>
      </c>
      <c r="H11" s="10"/>
      <c r="I11" s="10" t="s">
        <v>106</v>
      </c>
      <c r="J11" s="36"/>
      <c r="K11" s="36"/>
      <c r="L11" s="10">
        <v>24</v>
      </c>
      <c r="M11" s="10"/>
      <c r="N11" s="11"/>
      <c r="O11" s="10"/>
      <c r="P11" s="10"/>
      <c r="Q11" s="10"/>
      <c r="R11" s="10"/>
      <c r="S11" s="10"/>
      <c r="T11" s="10">
        <v>24</v>
      </c>
      <c r="U11" s="66"/>
      <c r="V11" s="57"/>
      <c r="W11" s="10"/>
      <c r="X11" s="10"/>
      <c r="Y11" s="10"/>
      <c r="Z11" s="10"/>
      <c r="AA11" s="10"/>
      <c r="AB11" s="10"/>
      <c r="AC11" s="3"/>
      <c r="AD11" s="2"/>
      <c r="AE11" s="2"/>
      <c r="AF11" s="1"/>
      <c r="AG11" s="1"/>
      <c r="AH11" s="1"/>
      <c r="AI11" s="1"/>
      <c r="AJ11" s="1"/>
    </row>
    <row r="12" spans="1:62" ht="36.75" customHeight="1" x14ac:dyDescent="0.2">
      <c r="A12" s="69"/>
      <c r="B12" s="69"/>
      <c r="C12" s="70"/>
      <c r="D12" s="3" t="s">
        <v>179</v>
      </c>
      <c r="E12" s="3" t="s">
        <v>123</v>
      </c>
      <c r="F12" s="10" t="s">
        <v>363</v>
      </c>
      <c r="G12" s="3" t="s">
        <v>123</v>
      </c>
      <c r="H12" s="10"/>
      <c r="I12" s="3" t="s">
        <v>106</v>
      </c>
      <c r="J12" s="36"/>
      <c r="K12" s="36"/>
      <c r="L12" s="10">
        <v>12</v>
      </c>
      <c r="M12" s="10"/>
      <c r="N12" s="11"/>
      <c r="O12" s="10"/>
      <c r="P12" s="10"/>
      <c r="Q12" s="10"/>
      <c r="R12" s="10"/>
      <c r="S12" s="10"/>
      <c r="T12" s="10">
        <f t="shared" si="0"/>
        <v>12</v>
      </c>
      <c r="U12" s="69"/>
      <c r="V12" s="58"/>
      <c r="W12" s="10"/>
      <c r="X12" s="10">
        <v>1</v>
      </c>
      <c r="Y12" s="10"/>
      <c r="Z12" s="10"/>
      <c r="AA12" s="10"/>
      <c r="AB12" s="10"/>
      <c r="AC12" s="3" t="s">
        <v>104</v>
      </c>
      <c r="AD12" s="2"/>
      <c r="AE12" s="2"/>
      <c r="AF12" s="1"/>
      <c r="AG12" s="1"/>
      <c r="AH12" s="1"/>
      <c r="AI12" s="1"/>
      <c r="AJ12" s="1"/>
    </row>
    <row r="13" spans="1:62" s="99" customFormat="1" ht="21" customHeight="1" x14ac:dyDescent="0.2">
      <c r="A13" s="90">
        <v>2</v>
      </c>
      <c r="B13" s="90">
        <v>1</v>
      </c>
      <c r="C13" s="91" t="s">
        <v>180</v>
      </c>
      <c r="D13" s="92" t="s">
        <v>181</v>
      </c>
      <c r="E13" s="92" t="s">
        <v>182</v>
      </c>
      <c r="F13" s="93" t="s">
        <v>183</v>
      </c>
      <c r="G13" s="92" t="s">
        <v>182</v>
      </c>
      <c r="H13" s="92" t="s">
        <v>165</v>
      </c>
      <c r="I13" s="93" t="s">
        <v>114</v>
      </c>
      <c r="J13" s="94"/>
      <c r="K13" s="94"/>
      <c r="L13" s="92">
        <v>10</v>
      </c>
      <c r="M13" s="92"/>
      <c r="N13" s="95"/>
      <c r="O13" s="92"/>
      <c r="P13" s="92"/>
      <c r="Q13" s="92"/>
      <c r="R13" s="92"/>
      <c r="S13" s="92"/>
      <c r="T13" s="92">
        <f t="shared" si="0"/>
        <v>10</v>
      </c>
      <c r="U13" s="90">
        <v>96</v>
      </c>
      <c r="V13" s="96">
        <v>9</v>
      </c>
      <c r="W13" s="92"/>
      <c r="X13" s="92">
        <v>1</v>
      </c>
      <c r="Y13" s="92"/>
      <c r="Z13" s="92"/>
      <c r="AA13" s="92"/>
      <c r="AB13" s="92"/>
      <c r="AC13" s="93" t="s">
        <v>166</v>
      </c>
      <c r="AD13" s="97"/>
      <c r="AE13" s="97"/>
      <c r="AF13" s="98"/>
      <c r="AG13" s="98"/>
      <c r="AH13" s="98"/>
      <c r="AI13" s="98"/>
      <c r="AJ13" s="98"/>
    </row>
    <row r="14" spans="1:62" s="99" customFormat="1" ht="22.5" x14ac:dyDescent="0.2">
      <c r="A14" s="100"/>
      <c r="B14" s="100"/>
      <c r="C14" s="101"/>
      <c r="D14" s="92" t="s">
        <v>184</v>
      </c>
      <c r="E14" s="92" t="s">
        <v>185</v>
      </c>
      <c r="F14" s="93" t="s">
        <v>352</v>
      </c>
      <c r="G14" s="92" t="s">
        <v>185</v>
      </c>
      <c r="H14" s="92" t="s">
        <v>93</v>
      </c>
      <c r="I14" s="92" t="s">
        <v>307</v>
      </c>
      <c r="J14" s="94"/>
      <c r="K14" s="94"/>
      <c r="L14" s="92">
        <v>10</v>
      </c>
      <c r="M14" s="92"/>
      <c r="N14" s="95"/>
      <c r="O14" s="92"/>
      <c r="P14" s="92"/>
      <c r="Q14" s="92"/>
      <c r="R14" s="92"/>
      <c r="S14" s="92"/>
      <c r="T14" s="92">
        <f t="shared" si="0"/>
        <v>10</v>
      </c>
      <c r="U14" s="100"/>
      <c r="V14" s="102"/>
      <c r="W14" s="92"/>
      <c r="X14" s="92">
        <v>1</v>
      </c>
      <c r="Y14" s="92"/>
      <c r="Z14" s="92"/>
      <c r="AA14" s="92"/>
      <c r="AB14" s="92"/>
      <c r="AC14" s="93" t="s">
        <v>166</v>
      </c>
      <c r="AD14" s="97"/>
      <c r="AE14" s="97"/>
      <c r="AF14" s="98"/>
      <c r="AG14" s="98"/>
      <c r="AH14" s="98"/>
      <c r="AI14" s="98"/>
      <c r="AJ14" s="98"/>
    </row>
    <row r="15" spans="1:62" s="99" customFormat="1" ht="22.5" x14ac:dyDescent="0.2">
      <c r="A15" s="100"/>
      <c r="B15" s="100"/>
      <c r="C15" s="101"/>
      <c r="D15" s="92" t="s">
        <v>186</v>
      </c>
      <c r="E15" s="92" t="s">
        <v>187</v>
      </c>
      <c r="F15" s="93" t="s">
        <v>188</v>
      </c>
      <c r="G15" s="92" t="s">
        <v>187</v>
      </c>
      <c r="H15" s="92" t="s">
        <v>189</v>
      </c>
      <c r="I15" s="93" t="s">
        <v>114</v>
      </c>
      <c r="J15" s="94"/>
      <c r="K15" s="94"/>
      <c r="L15" s="92">
        <v>10</v>
      </c>
      <c r="M15" s="92"/>
      <c r="N15" s="95"/>
      <c r="O15" s="92"/>
      <c r="P15" s="92"/>
      <c r="Q15" s="92"/>
      <c r="R15" s="92"/>
      <c r="S15" s="92"/>
      <c r="T15" s="92">
        <f t="shared" si="0"/>
        <v>10</v>
      </c>
      <c r="U15" s="100"/>
      <c r="V15" s="102"/>
      <c r="W15" s="92"/>
      <c r="X15" s="92">
        <v>1</v>
      </c>
      <c r="Y15" s="92"/>
      <c r="Z15" s="92"/>
      <c r="AA15" s="92"/>
      <c r="AB15" s="92"/>
      <c r="AC15" s="93" t="s">
        <v>166</v>
      </c>
      <c r="AD15" s="97"/>
      <c r="AE15" s="97"/>
      <c r="AF15" s="98"/>
      <c r="AG15" s="98"/>
      <c r="AH15" s="98"/>
      <c r="AI15" s="98"/>
      <c r="AJ15" s="98"/>
    </row>
    <row r="16" spans="1:62" s="99" customFormat="1" ht="22.5" x14ac:dyDescent="0.2">
      <c r="A16" s="100"/>
      <c r="B16" s="100"/>
      <c r="C16" s="101"/>
      <c r="D16" s="92" t="s">
        <v>190</v>
      </c>
      <c r="E16" s="92" t="s">
        <v>191</v>
      </c>
      <c r="F16" s="93" t="s">
        <v>335</v>
      </c>
      <c r="G16" s="92" t="s">
        <v>191</v>
      </c>
      <c r="H16" s="92"/>
      <c r="I16" s="93" t="s">
        <v>114</v>
      </c>
      <c r="J16" s="94"/>
      <c r="K16" s="94"/>
      <c r="L16" s="92">
        <v>10</v>
      </c>
      <c r="M16" s="92"/>
      <c r="N16" s="95"/>
      <c r="O16" s="92"/>
      <c r="P16" s="92"/>
      <c r="Q16" s="92"/>
      <c r="R16" s="92"/>
      <c r="S16" s="92"/>
      <c r="T16" s="92">
        <f t="shared" si="0"/>
        <v>10</v>
      </c>
      <c r="U16" s="100"/>
      <c r="V16" s="102"/>
      <c r="W16" s="92"/>
      <c r="X16" s="92">
        <v>1</v>
      </c>
      <c r="Y16" s="92"/>
      <c r="Z16" s="92"/>
      <c r="AA16" s="92"/>
      <c r="AB16" s="92"/>
      <c r="AC16" s="93" t="s">
        <v>166</v>
      </c>
      <c r="AD16" s="97"/>
      <c r="AE16" s="97"/>
      <c r="AF16" s="98"/>
      <c r="AG16" s="98"/>
      <c r="AH16" s="98"/>
      <c r="AI16" s="98"/>
      <c r="AJ16" s="98"/>
    </row>
    <row r="17" spans="1:36" s="99" customFormat="1" ht="22.5" x14ac:dyDescent="0.2">
      <c r="A17" s="100"/>
      <c r="B17" s="100"/>
      <c r="C17" s="101"/>
      <c r="D17" s="92" t="s">
        <v>192</v>
      </c>
      <c r="E17" s="92" t="s">
        <v>176</v>
      </c>
      <c r="F17" s="93" t="s">
        <v>177</v>
      </c>
      <c r="G17" s="92" t="s">
        <v>176</v>
      </c>
      <c r="H17" s="92" t="s">
        <v>93</v>
      </c>
      <c r="I17" s="93" t="s">
        <v>114</v>
      </c>
      <c r="J17" s="94" t="s">
        <v>115</v>
      </c>
      <c r="K17" s="94" t="s">
        <v>96</v>
      </c>
      <c r="L17" s="92">
        <v>10</v>
      </c>
      <c r="M17" s="92"/>
      <c r="N17" s="95"/>
      <c r="O17" s="92"/>
      <c r="P17" s="92"/>
      <c r="Q17" s="92"/>
      <c r="R17" s="92"/>
      <c r="S17" s="92"/>
      <c r="T17" s="92">
        <f t="shared" si="0"/>
        <v>10</v>
      </c>
      <c r="U17" s="100"/>
      <c r="V17" s="102"/>
      <c r="W17" s="92"/>
      <c r="X17" s="92">
        <v>1</v>
      </c>
      <c r="Y17" s="92"/>
      <c r="Z17" s="92"/>
      <c r="AA17" s="92"/>
      <c r="AB17" s="92"/>
      <c r="AC17" s="93" t="s">
        <v>121</v>
      </c>
      <c r="AD17" s="97"/>
      <c r="AE17" s="97"/>
      <c r="AF17" s="98"/>
      <c r="AG17" s="98"/>
      <c r="AH17" s="98"/>
      <c r="AI17" s="98"/>
      <c r="AJ17" s="98"/>
    </row>
    <row r="18" spans="1:36" s="99" customFormat="1" ht="22.5" x14ac:dyDescent="0.2">
      <c r="A18" s="100"/>
      <c r="B18" s="100"/>
      <c r="C18" s="101"/>
      <c r="D18" s="93" t="s">
        <v>193</v>
      </c>
      <c r="E18" s="92" t="s">
        <v>123</v>
      </c>
      <c r="F18" s="92" t="s">
        <v>353</v>
      </c>
      <c r="G18" s="92" t="s">
        <v>123</v>
      </c>
      <c r="H18" s="92"/>
      <c r="I18" s="93" t="s">
        <v>106</v>
      </c>
      <c r="J18" s="94"/>
      <c r="K18" s="94"/>
      <c r="L18" s="92">
        <v>24</v>
      </c>
      <c r="M18" s="92"/>
      <c r="N18" s="95"/>
      <c r="O18" s="92"/>
      <c r="P18" s="92"/>
      <c r="Q18" s="92"/>
      <c r="R18" s="92"/>
      <c r="S18" s="92"/>
      <c r="T18" s="92">
        <f t="shared" si="0"/>
        <v>24</v>
      </c>
      <c r="U18" s="100"/>
      <c r="V18" s="102"/>
      <c r="W18" s="92"/>
      <c r="X18" s="92">
        <v>2</v>
      </c>
      <c r="Y18" s="92"/>
      <c r="Z18" s="92"/>
      <c r="AA18" s="92"/>
      <c r="AB18" s="92"/>
      <c r="AC18" s="93" t="s">
        <v>104</v>
      </c>
      <c r="AD18" s="97"/>
      <c r="AE18" s="97"/>
      <c r="AF18" s="98"/>
      <c r="AG18" s="98"/>
      <c r="AH18" s="98"/>
      <c r="AI18" s="98"/>
      <c r="AJ18" s="98"/>
    </row>
    <row r="19" spans="1:36" s="99" customFormat="1" ht="19.149999999999999" customHeight="1" x14ac:dyDescent="0.2">
      <c r="A19" s="100"/>
      <c r="B19" s="100"/>
      <c r="C19" s="101"/>
      <c r="D19" s="92" t="s">
        <v>194</v>
      </c>
      <c r="E19" s="92" t="s">
        <v>123</v>
      </c>
      <c r="F19" s="92" t="s">
        <v>354</v>
      </c>
      <c r="G19" s="92" t="s">
        <v>123</v>
      </c>
      <c r="H19" s="92"/>
      <c r="I19" s="93" t="s">
        <v>106</v>
      </c>
      <c r="J19" s="94"/>
      <c r="K19" s="94"/>
      <c r="L19" s="92">
        <v>12</v>
      </c>
      <c r="M19" s="92"/>
      <c r="N19" s="95"/>
      <c r="O19" s="92"/>
      <c r="P19" s="92"/>
      <c r="Q19" s="92"/>
      <c r="R19" s="92"/>
      <c r="S19" s="92"/>
      <c r="T19" s="92">
        <f t="shared" si="0"/>
        <v>12</v>
      </c>
      <c r="U19" s="100"/>
      <c r="V19" s="102"/>
      <c r="W19" s="92"/>
      <c r="X19" s="92">
        <v>1</v>
      </c>
      <c r="Y19" s="92"/>
      <c r="Z19" s="92"/>
      <c r="AA19" s="92"/>
      <c r="AB19" s="92"/>
      <c r="AC19" s="93" t="s">
        <v>104</v>
      </c>
      <c r="AD19" s="97"/>
      <c r="AE19" s="97"/>
      <c r="AF19" s="98"/>
      <c r="AG19" s="98"/>
      <c r="AH19" s="98"/>
      <c r="AI19" s="98"/>
      <c r="AJ19" s="98"/>
    </row>
    <row r="20" spans="1:36" s="99" customFormat="1" ht="22.5" x14ac:dyDescent="0.2">
      <c r="A20" s="103"/>
      <c r="B20" s="103"/>
      <c r="C20" s="104"/>
      <c r="D20" s="93" t="s">
        <v>195</v>
      </c>
      <c r="E20" s="92" t="s">
        <v>196</v>
      </c>
      <c r="F20" s="92" t="s">
        <v>347</v>
      </c>
      <c r="G20" s="92" t="s">
        <v>196</v>
      </c>
      <c r="H20" s="92"/>
      <c r="I20" s="93" t="s">
        <v>106</v>
      </c>
      <c r="J20" s="94"/>
      <c r="K20" s="94"/>
      <c r="L20" s="92">
        <v>10</v>
      </c>
      <c r="M20" s="92"/>
      <c r="N20" s="95"/>
      <c r="O20" s="92"/>
      <c r="P20" s="92"/>
      <c r="Q20" s="92"/>
      <c r="R20" s="92"/>
      <c r="S20" s="92"/>
      <c r="T20" s="92">
        <f t="shared" si="0"/>
        <v>10</v>
      </c>
      <c r="U20" s="103"/>
      <c r="V20" s="105"/>
      <c r="W20" s="92"/>
      <c r="X20" s="92"/>
      <c r="Y20" s="92">
        <v>1</v>
      </c>
      <c r="Z20" s="92"/>
      <c r="AA20" s="92"/>
      <c r="AB20" s="92"/>
      <c r="AC20" s="93" t="s">
        <v>197</v>
      </c>
      <c r="AD20" s="97"/>
      <c r="AE20" s="97"/>
      <c r="AF20" s="98"/>
      <c r="AG20" s="98"/>
      <c r="AH20" s="98"/>
      <c r="AI20" s="98"/>
      <c r="AJ20" s="98"/>
    </row>
    <row r="21" spans="1:36" ht="33.75" x14ac:dyDescent="0.2">
      <c r="A21" s="10">
        <v>2</v>
      </c>
      <c r="B21" s="10">
        <v>1</v>
      </c>
      <c r="C21" s="3" t="s">
        <v>198</v>
      </c>
      <c r="D21" s="3" t="s">
        <v>199</v>
      </c>
      <c r="E21" s="3" t="s">
        <v>151</v>
      </c>
      <c r="F21" s="10" t="s">
        <v>346</v>
      </c>
      <c r="G21" s="3" t="s">
        <v>151</v>
      </c>
      <c r="H21" s="3"/>
      <c r="I21" s="35" t="s">
        <v>298</v>
      </c>
      <c r="J21" s="39" t="s">
        <v>95</v>
      </c>
      <c r="K21" s="39"/>
      <c r="L21" s="34">
        <v>20</v>
      </c>
      <c r="M21" s="34"/>
      <c r="N21" s="11"/>
      <c r="O21" s="10"/>
      <c r="P21" s="10"/>
      <c r="Q21" s="10"/>
      <c r="R21" s="10"/>
      <c r="S21" s="10"/>
      <c r="T21" s="40">
        <f t="shared" si="0"/>
        <v>20</v>
      </c>
      <c r="U21" s="10">
        <v>20</v>
      </c>
      <c r="V21" s="36">
        <v>2</v>
      </c>
      <c r="W21" s="10"/>
      <c r="X21" s="10"/>
      <c r="Y21" s="10"/>
      <c r="Z21" s="10"/>
      <c r="AA21" s="10">
        <v>2</v>
      </c>
      <c r="AB21" s="10"/>
      <c r="AC21" s="3" t="s">
        <v>152</v>
      </c>
      <c r="AD21" s="2"/>
      <c r="AE21" s="2"/>
      <c r="AF21" s="1"/>
      <c r="AG21" s="1"/>
      <c r="AH21" s="1"/>
      <c r="AI21" s="1"/>
      <c r="AJ21" s="1"/>
    </row>
    <row r="22" spans="1:36" ht="15.75" customHeight="1" x14ac:dyDescent="0.2">
      <c r="A22" s="65">
        <v>2</v>
      </c>
      <c r="B22" s="65">
        <v>1</v>
      </c>
      <c r="C22" s="67" t="s">
        <v>200</v>
      </c>
      <c r="D22" s="67" t="s">
        <v>201</v>
      </c>
      <c r="E22" s="10" t="s">
        <v>123</v>
      </c>
      <c r="F22" s="10" t="s">
        <v>341</v>
      </c>
      <c r="G22" s="10" t="s">
        <v>123</v>
      </c>
      <c r="H22" s="10"/>
      <c r="I22" s="3" t="s">
        <v>292</v>
      </c>
      <c r="K22" s="39"/>
      <c r="L22" s="23"/>
      <c r="M22" s="34">
        <v>60</v>
      </c>
      <c r="N22" s="11"/>
      <c r="O22" s="10"/>
      <c r="P22" s="10"/>
      <c r="Q22" s="10"/>
      <c r="R22" s="10"/>
      <c r="S22" s="10"/>
      <c r="T22" s="40">
        <v>60</v>
      </c>
      <c r="U22" s="65">
        <v>20</v>
      </c>
      <c r="V22" s="56">
        <v>10</v>
      </c>
      <c r="W22" s="10"/>
      <c r="X22" s="10"/>
      <c r="Y22" s="10"/>
      <c r="Z22" s="10"/>
      <c r="AA22" s="10"/>
      <c r="AB22" s="65">
        <v>1</v>
      </c>
      <c r="AC22" s="67" t="s">
        <v>109</v>
      </c>
      <c r="AD22" s="2"/>
      <c r="AE22" s="2"/>
      <c r="AF22" s="1"/>
      <c r="AG22" s="1"/>
      <c r="AH22" s="1"/>
      <c r="AI22" s="1"/>
      <c r="AJ22" s="1"/>
    </row>
    <row r="23" spans="1:36" x14ac:dyDescent="0.2">
      <c r="A23" s="66"/>
      <c r="B23" s="66"/>
      <c r="C23" s="68"/>
      <c r="D23" s="68"/>
      <c r="E23" s="10" t="s">
        <v>123</v>
      </c>
      <c r="F23" s="10" t="s">
        <v>328</v>
      </c>
      <c r="G23" s="10" t="s">
        <v>123</v>
      </c>
      <c r="H23" s="10"/>
      <c r="I23" s="3" t="s">
        <v>292</v>
      </c>
      <c r="J23" s="39"/>
      <c r="K23" s="39"/>
      <c r="L23" s="23"/>
      <c r="M23" s="34">
        <v>60</v>
      </c>
      <c r="N23" s="11"/>
      <c r="O23" s="10"/>
      <c r="P23" s="10"/>
      <c r="Q23" s="10"/>
      <c r="R23" s="10"/>
      <c r="S23" s="10"/>
      <c r="T23" s="40">
        <v>60</v>
      </c>
      <c r="U23" s="66"/>
      <c r="V23" s="57"/>
      <c r="W23" s="10"/>
      <c r="X23" s="10"/>
      <c r="Y23" s="10"/>
      <c r="Z23" s="10"/>
      <c r="AA23" s="10"/>
      <c r="AB23" s="66"/>
      <c r="AC23" s="68"/>
      <c r="AD23" s="2"/>
      <c r="AE23" s="2"/>
      <c r="AF23" s="1"/>
      <c r="AG23" s="1"/>
      <c r="AH23" s="1"/>
      <c r="AI23" s="1"/>
      <c r="AJ23" s="1"/>
    </row>
    <row r="24" spans="1:36" x14ac:dyDescent="0.2">
      <c r="A24" s="66"/>
      <c r="B24" s="66"/>
      <c r="C24" s="68"/>
      <c r="D24" s="68"/>
      <c r="E24" s="10" t="s">
        <v>123</v>
      </c>
      <c r="F24" s="10" t="s">
        <v>320</v>
      </c>
      <c r="G24" s="10" t="s">
        <v>123</v>
      </c>
      <c r="H24" s="10"/>
      <c r="I24" s="3" t="s">
        <v>292</v>
      </c>
      <c r="J24" s="39"/>
      <c r="K24" s="39"/>
      <c r="L24" s="23"/>
      <c r="M24" s="34">
        <v>60</v>
      </c>
      <c r="N24" s="11"/>
      <c r="O24" s="10"/>
      <c r="P24" s="10"/>
      <c r="Q24" s="10"/>
      <c r="R24" s="10"/>
      <c r="S24" s="10"/>
      <c r="T24" s="40">
        <v>60</v>
      </c>
      <c r="U24" s="66"/>
      <c r="V24" s="57"/>
      <c r="W24" s="10"/>
      <c r="X24" s="10"/>
      <c r="Y24" s="10"/>
      <c r="Z24" s="10"/>
      <c r="AA24" s="10"/>
      <c r="AB24" s="66"/>
      <c r="AC24" s="68"/>
      <c r="AD24" s="2"/>
      <c r="AE24" s="2"/>
      <c r="AF24" s="1"/>
      <c r="AG24" s="1"/>
      <c r="AH24" s="1"/>
      <c r="AI24" s="1"/>
      <c r="AJ24" s="1"/>
    </row>
    <row r="25" spans="1:36" x14ac:dyDescent="0.2">
      <c r="A25" s="66"/>
      <c r="B25" s="66"/>
      <c r="C25" s="68"/>
      <c r="D25" s="68"/>
      <c r="E25" s="10" t="s">
        <v>123</v>
      </c>
      <c r="F25" s="10" t="s">
        <v>313</v>
      </c>
      <c r="G25" s="10" t="s">
        <v>123</v>
      </c>
      <c r="H25" s="10"/>
      <c r="I25" s="3" t="s">
        <v>292</v>
      </c>
      <c r="J25" s="39" t="s">
        <v>115</v>
      </c>
      <c r="K25" s="39"/>
      <c r="L25" s="23"/>
      <c r="M25" s="34">
        <v>60</v>
      </c>
      <c r="N25" s="11"/>
      <c r="O25" s="10"/>
      <c r="P25" s="10"/>
      <c r="Q25" s="10"/>
      <c r="R25" s="10"/>
      <c r="S25" s="10"/>
      <c r="T25" s="40">
        <v>60</v>
      </c>
      <c r="U25" s="66"/>
      <c r="V25" s="57"/>
      <c r="W25" s="10"/>
      <c r="X25" s="10"/>
      <c r="Y25" s="10"/>
      <c r="Z25" s="10"/>
      <c r="AA25" s="10"/>
      <c r="AB25" s="66"/>
      <c r="AC25" s="68"/>
      <c r="AD25" s="2"/>
      <c r="AE25" s="2"/>
      <c r="AF25" s="1"/>
      <c r="AG25" s="1"/>
      <c r="AH25" s="1"/>
      <c r="AI25" s="1"/>
      <c r="AJ25" s="1"/>
    </row>
    <row r="26" spans="1:36" x14ac:dyDescent="0.2">
      <c r="A26" s="66"/>
      <c r="B26" s="66"/>
      <c r="C26" s="68"/>
      <c r="D26" s="68"/>
      <c r="E26" s="10" t="s">
        <v>123</v>
      </c>
      <c r="F26" s="10" t="s">
        <v>333</v>
      </c>
      <c r="G26" s="10" t="s">
        <v>123</v>
      </c>
      <c r="H26" s="10"/>
      <c r="I26" s="3" t="s">
        <v>292</v>
      </c>
      <c r="J26" s="39"/>
      <c r="K26" s="39"/>
      <c r="L26" s="23"/>
      <c r="M26" s="34">
        <v>60</v>
      </c>
      <c r="N26" s="11"/>
      <c r="O26" s="10"/>
      <c r="P26" s="10"/>
      <c r="Q26" s="10"/>
      <c r="R26" s="10"/>
      <c r="S26" s="10"/>
      <c r="T26" s="40">
        <v>60</v>
      </c>
      <c r="U26" s="66"/>
      <c r="V26" s="57"/>
      <c r="W26" s="10"/>
      <c r="X26" s="10"/>
      <c r="Y26" s="10"/>
      <c r="Z26" s="10"/>
      <c r="AA26" s="10"/>
      <c r="AB26" s="66"/>
      <c r="AC26" s="68"/>
      <c r="AD26" s="2"/>
      <c r="AE26" s="2"/>
      <c r="AF26" s="1"/>
      <c r="AG26" s="1"/>
      <c r="AH26" s="1"/>
      <c r="AI26" s="1"/>
      <c r="AJ26" s="1"/>
    </row>
    <row r="27" spans="1:36" x14ac:dyDescent="0.2">
      <c r="A27" s="66"/>
      <c r="B27" s="66"/>
      <c r="C27" s="68"/>
      <c r="D27" s="68"/>
      <c r="E27" s="10" t="s">
        <v>123</v>
      </c>
      <c r="F27" s="10" t="s">
        <v>327</v>
      </c>
      <c r="G27" s="10" t="s">
        <v>123</v>
      </c>
      <c r="H27" s="10"/>
      <c r="I27" s="3" t="s">
        <v>292</v>
      </c>
      <c r="J27" s="39"/>
      <c r="K27" s="39"/>
      <c r="L27" s="23"/>
      <c r="M27" s="34">
        <v>60</v>
      </c>
      <c r="N27" s="11"/>
      <c r="O27" s="10"/>
      <c r="P27" s="10"/>
      <c r="Q27" s="10"/>
      <c r="R27" s="10"/>
      <c r="S27" s="10"/>
      <c r="T27" s="40">
        <v>60</v>
      </c>
      <c r="U27" s="66"/>
      <c r="V27" s="57"/>
      <c r="W27" s="10"/>
      <c r="X27" s="10"/>
      <c r="Y27" s="10"/>
      <c r="Z27" s="10"/>
      <c r="AA27" s="10"/>
      <c r="AB27" s="66"/>
      <c r="AC27" s="68"/>
      <c r="AD27" s="2"/>
      <c r="AE27" s="2"/>
      <c r="AF27" s="1"/>
      <c r="AG27" s="1"/>
      <c r="AH27" s="1"/>
      <c r="AI27" s="1"/>
      <c r="AJ27" s="1"/>
    </row>
    <row r="28" spans="1:36" x14ac:dyDescent="0.2">
      <c r="A28" s="66"/>
      <c r="B28" s="66"/>
      <c r="C28" s="68"/>
      <c r="D28" s="70"/>
      <c r="E28" s="10" t="s">
        <v>123</v>
      </c>
      <c r="F28" s="10" t="s">
        <v>334</v>
      </c>
      <c r="G28" s="10" t="s">
        <v>123</v>
      </c>
      <c r="H28" s="10"/>
      <c r="I28" s="3" t="s">
        <v>292</v>
      </c>
      <c r="J28" s="39"/>
      <c r="K28" s="39"/>
      <c r="L28" s="23"/>
      <c r="M28" s="34">
        <v>60</v>
      </c>
      <c r="N28" s="11"/>
      <c r="O28" s="10"/>
      <c r="P28" s="10"/>
      <c r="Q28" s="10"/>
      <c r="R28" s="10"/>
      <c r="S28" s="10"/>
      <c r="T28" s="40">
        <v>60</v>
      </c>
      <c r="U28" s="69"/>
      <c r="V28" s="57"/>
      <c r="W28" s="10"/>
      <c r="X28" s="10"/>
      <c r="Y28" s="10"/>
      <c r="Z28" s="10"/>
      <c r="AA28" s="10"/>
      <c r="AB28" s="69"/>
      <c r="AC28" s="70"/>
      <c r="AD28" s="2"/>
      <c r="AE28" s="2"/>
      <c r="AF28" s="1"/>
      <c r="AG28" s="1"/>
      <c r="AH28" s="1"/>
      <c r="AI28" s="1"/>
      <c r="AJ28" s="1"/>
    </row>
    <row r="29" spans="1:36" x14ac:dyDescent="0.2">
      <c r="A29" s="66"/>
      <c r="B29" s="66"/>
      <c r="C29" s="68"/>
      <c r="D29" s="67" t="s">
        <v>202</v>
      </c>
      <c r="E29" s="10" t="s">
        <v>123</v>
      </c>
      <c r="F29" s="10" t="s">
        <v>313</v>
      </c>
      <c r="G29" s="10" t="s">
        <v>123</v>
      </c>
      <c r="H29" s="10"/>
      <c r="I29" s="3" t="s">
        <v>292</v>
      </c>
      <c r="J29" s="39"/>
      <c r="K29" s="39"/>
      <c r="L29" s="34"/>
      <c r="M29" s="34"/>
      <c r="N29" s="34">
        <v>40</v>
      </c>
      <c r="O29" s="34">
        <v>40</v>
      </c>
      <c r="P29" s="10"/>
      <c r="Q29" s="10"/>
      <c r="R29" s="10"/>
      <c r="S29" s="10"/>
      <c r="T29" s="40">
        <v>40</v>
      </c>
      <c r="U29" s="65">
        <v>270</v>
      </c>
      <c r="V29" s="57"/>
      <c r="W29" s="10"/>
      <c r="X29" s="65">
        <v>9</v>
      </c>
      <c r="Y29" s="10"/>
      <c r="Z29" s="10"/>
      <c r="AA29" s="10"/>
      <c r="AB29" s="10"/>
      <c r="AC29" s="67" t="s">
        <v>110</v>
      </c>
      <c r="AD29" s="2"/>
      <c r="AE29" s="2"/>
      <c r="AF29" s="1"/>
      <c r="AG29" s="1"/>
      <c r="AH29" s="1"/>
      <c r="AI29" s="1"/>
      <c r="AJ29" s="1"/>
    </row>
    <row r="30" spans="1:36" x14ac:dyDescent="0.2">
      <c r="A30" s="66"/>
      <c r="B30" s="66"/>
      <c r="C30" s="68"/>
      <c r="D30" s="68"/>
      <c r="E30" s="10" t="s">
        <v>123</v>
      </c>
      <c r="F30" s="10" t="s">
        <v>328</v>
      </c>
      <c r="G30" s="10" t="s">
        <v>123</v>
      </c>
      <c r="H30" s="10"/>
      <c r="I30" s="3" t="s">
        <v>292</v>
      </c>
      <c r="J30" s="39"/>
      <c r="K30" s="34"/>
      <c r="L30" s="34"/>
      <c r="M30" s="34"/>
      <c r="N30" s="34">
        <v>40</v>
      </c>
      <c r="O30" s="34">
        <v>40</v>
      </c>
      <c r="P30" s="10"/>
      <c r="Q30" s="10"/>
      <c r="R30" s="10"/>
      <c r="S30" s="10"/>
      <c r="T30" s="40">
        <v>40</v>
      </c>
      <c r="U30" s="66"/>
      <c r="V30" s="57"/>
      <c r="W30" s="10"/>
      <c r="X30" s="66"/>
      <c r="Y30" s="10"/>
      <c r="Z30" s="10"/>
      <c r="AA30" s="10"/>
      <c r="AB30" s="10"/>
      <c r="AC30" s="68"/>
      <c r="AD30" s="2"/>
      <c r="AE30" s="2"/>
      <c r="AF30" s="1"/>
      <c r="AG30" s="1"/>
      <c r="AH30" s="1"/>
      <c r="AI30" s="1"/>
      <c r="AJ30" s="1"/>
    </row>
    <row r="31" spans="1:36" x14ac:dyDescent="0.2">
      <c r="A31" s="66"/>
      <c r="B31" s="66"/>
      <c r="C31" s="68"/>
      <c r="D31" s="68"/>
      <c r="E31" s="10" t="s">
        <v>123</v>
      </c>
      <c r="F31" s="10" t="s">
        <v>320</v>
      </c>
      <c r="G31" s="10" t="s">
        <v>123</v>
      </c>
      <c r="H31" s="10"/>
      <c r="I31" s="3" t="s">
        <v>292</v>
      </c>
      <c r="J31" s="39"/>
      <c r="K31" s="34"/>
      <c r="L31" s="34"/>
      <c r="M31" s="34"/>
      <c r="N31" s="34">
        <v>40</v>
      </c>
      <c r="O31" s="34">
        <v>40</v>
      </c>
      <c r="P31" s="10"/>
      <c r="Q31" s="10"/>
      <c r="R31" s="10"/>
      <c r="S31" s="10"/>
      <c r="T31" s="40">
        <v>40</v>
      </c>
      <c r="U31" s="66"/>
      <c r="V31" s="57"/>
      <c r="W31" s="10"/>
      <c r="X31" s="66"/>
      <c r="Y31" s="10"/>
      <c r="Z31" s="10"/>
      <c r="AA31" s="10"/>
      <c r="AB31" s="10"/>
      <c r="AC31" s="68"/>
      <c r="AD31" s="2"/>
      <c r="AE31" s="2"/>
      <c r="AF31" s="1"/>
      <c r="AG31" s="1"/>
      <c r="AH31" s="1"/>
      <c r="AI31" s="1"/>
      <c r="AJ31" s="1"/>
    </row>
    <row r="32" spans="1:36" x14ac:dyDescent="0.2">
      <c r="A32" s="66"/>
      <c r="B32" s="66"/>
      <c r="C32" s="68"/>
      <c r="D32" s="68"/>
      <c r="E32" s="10" t="s">
        <v>123</v>
      </c>
      <c r="F32" s="10" t="s">
        <v>318</v>
      </c>
      <c r="G32" s="10" t="s">
        <v>123</v>
      </c>
      <c r="H32" s="10"/>
      <c r="I32" s="3" t="s">
        <v>292</v>
      </c>
      <c r="J32" s="39"/>
      <c r="K32" s="34"/>
      <c r="L32" s="42"/>
      <c r="M32" s="34"/>
      <c r="N32" s="34">
        <v>40</v>
      </c>
      <c r="O32" s="34">
        <v>40</v>
      </c>
      <c r="P32" s="10"/>
      <c r="Q32" s="10"/>
      <c r="R32" s="10"/>
      <c r="S32" s="10"/>
      <c r="T32" s="40">
        <v>40</v>
      </c>
      <c r="U32" s="66"/>
      <c r="V32" s="57"/>
      <c r="W32" s="10"/>
      <c r="X32" s="66"/>
      <c r="Y32" s="10"/>
      <c r="Z32" s="10"/>
      <c r="AA32" s="10"/>
      <c r="AB32" s="10"/>
      <c r="AC32" s="68"/>
      <c r="AD32" s="2"/>
      <c r="AE32" s="2"/>
      <c r="AF32" s="1"/>
      <c r="AG32" s="1"/>
      <c r="AH32" s="1"/>
      <c r="AI32" s="1"/>
      <c r="AJ32" s="1"/>
    </row>
    <row r="33" spans="1:36" x14ac:dyDescent="0.2">
      <c r="A33" s="66"/>
      <c r="B33" s="66"/>
      <c r="C33" s="68"/>
      <c r="D33" s="68"/>
      <c r="E33" s="10" t="s">
        <v>123</v>
      </c>
      <c r="F33" s="10" t="s">
        <v>333</v>
      </c>
      <c r="G33" s="10" t="s">
        <v>123</v>
      </c>
      <c r="H33" s="10"/>
      <c r="I33" s="3" t="s">
        <v>292</v>
      </c>
      <c r="J33" s="39"/>
      <c r="K33" s="34"/>
      <c r="L33" s="34"/>
      <c r="M33" s="34"/>
      <c r="N33" s="34">
        <v>40</v>
      </c>
      <c r="O33" s="34">
        <v>40</v>
      </c>
      <c r="P33" s="34"/>
      <c r="Q33" s="10"/>
      <c r="R33" s="34"/>
      <c r="S33" s="10"/>
      <c r="T33" s="40">
        <v>40</v>
      </c>
      <c r="U33" s="66"/>
      <c r="V33" s="57"/>
      <c r="W33" s="34"/>
      <c r="X33" s="66"/>
      <c r="Y33" s="34"/>
      <c r="Z33" s="34"/>
      <c r="AA33" s="34"/>
      <c r="AB33" s="34"/>
      <c r="AC33" s="68"/>
      <c r="AD33" s="2"/>
      <c r="AE33" s="2"/>
      <c r="AF33" s="1"/>
      <c r="AG33" s="1"/>
      <c r="AH33" s="1"/>
      <c r="AI33" s="1"/>
      <c r="AJ33" s="1"/>
    </row>
    <row r="34" spans="1:36" x14ac:dyDescent="0.2">
      <c r="A34" s="66"/>
      <c r="B34" s="66"/>
      <c r="C34" s="68"/>
      <c r="D34" s="68"/>
      <c r="E34" s="10" t="s">
        <v>123</v>
      </c>
      <c r="F34" s="10" t="s">
        <v>327</v>
      </c>
      <c r="G34" s="10" t="s">
        <v>123</v>
      </c>
      <c r="H34" s="10"/>
      <c r="I34" s="3" t="s">
        <v>292</v>
      </c>
      <c r="J34" s="39"/>
      <c r="K34" s="34"/>
      <c r="L34" s="34"/>
      <c r="M34" s="34"/>
      <c r="N34" s="34">
        <v>40</v>
      </c>
      <c r="O34" s="34">
        <v>40</v>
      </c>
      <c r="P34" s="10"/>
      <c r="Q34" s="10"/>
      <c r="R34" s="10"/>
      <c r="S34" s="10"/>
      <c r="T34" s="40">
        <v>40</v>
      </c>
      <c r="U34" s="66"/>
      <c r="V34" s="57"/>
      <c r="W34" s="10"/>
      <c r="X34" s="66"/>
      <c r="Y34" s="10"/>
      <c r="Z34" s="10"/>
      <c r="AA34" s="10"/>
      <c r="AB34" s="10"/>
      <c r="AC34" s="68"/>
      <c r="AD34" s="2"/>
      <c r="AE34" s="2"/>
      <c r="AF34" s="1"/>
      <c r="AG34" s="1"/>
      <c r="AH34" s="1"/>
      <c r="AI34" s="1"/>
      <c r="AJ34" s="1"/>
    </row>
    <row r="35" spans="1:36" x14ac:dyDescent="0.2">
      <c r="A35" s="66"/>
      <c r="B35" s="66"/>
      <c r="C35" s="68"/>
      <c r="D35" s="68"/>
      <c r="E35" s="10" t="s">
        <v>123</v>
      </c>
      <c r="F35" s="10" t="s">
        <v>334</v>
      </c>
      <c r="G35" s="10" t="s">
        <v>123</v>
      </c>
      <c r="H35" s="10"/>
      <c r="I35" s="3" t="s">
        <v>292</v>
      </c>
      <c r="J35" s="39"/>
      <c r="K35" s="34"/>
      <c r="L35" s="34"/>
      <c r="M35" s="23"/>
      <c r="N35" s="34">
        <v>40</v>
      </c>
      <c r="O35" s="34">
        <v>40</v>
      </c>
      <c r="P35" s="10"/>
      <c r="Q35" s="10"/>
      <c r="R35" s="10"/>
      <c r="S35" s="10"/>
      <c r="T35" s="40">
        <v>40</v>
      </c>
      <c r="U35" s="66"/>
      <c r="V35" s="57"/>
      <c r="W35" s="10"/>
      <c r="X35" s="66"/>
      <c r="Y35" s="10"/>
      <c r="Z35" s="10"/>
      <c r="AA35" s="10"/>
      <c r="AB35" s="10"/>
      <c r="AC35" s="68"/>
      <c r="AD35" s="2"/>
      <c r="AE35" s="2"/>
      <c r="AF35" s="1"/>
      <c r="AG35" s="1"/>
      <c r="AH35" s="1"/>
      <c r="AI35" s="1"/>
      <c r="AJ35" s="1"/>
    </row>
    <row r="36" spans="1:36" x14ac:dyDescent="0.2">
      <c r="A36" s="66"/>
      <c r="B36" s="66"/>
      <c r="C36" s="68"/>
      <c r="D36" s="68"/>
      <c r="E36" s="10" t="s">
        <v>123</v>
      </c>
      <c r="F36" s="10" t="s">
        <v>323</v>
      </c>
      <c r="G36" s="10" t="s">
        <v>123</v>
      </c>
      <c r="H36" s="10"/>
      <c r="I36" s="3" t="s">
        <v>292</v>
      </c>
      <c r="J36" s="39"/>
      <c r="K36" s="34"/>
      <c r="L36" s="34"/>
      <c r="M36" s="23"/>
      <c r="N36" s="34">
        <v>40</v>
      </c>
      <c r="O36" s="34">
        <v>40</v>
      </c>
      <c r="P36" s="10"/>
      <c r="Q36" s="10"/>
      <c r="R36" s="10"/>
      <c r="S36" s="10"/>
      <c r="T36" s="40">
        <v>40</v>
      </c>
      <c r="U36" s="66"/>
      <c r="V36" s="57"/>
      <c r="W36" s="10"/>
      <c r="X36" s="66"/>
      <c r="Y36" s="10"/>
      <c r="Z36" s="10"/>
      <c r="AA36" s="10"/>
      <c r="AB36" s="10"/>
      <c r="AC36" s="68"/>
      <c r="AD36" s="2"/>
      <c r="AE36" s="2"/>
      <c r="AF36" s="1"/>
      <c r="AG36" s="1"/>
      <c r="AH36" s="1"/>
      <c r="AI36" s="1"/>
      <c r="AJ36" s="1"/>
    </row>
    <row r="37" spans="1:36" x14ac:dyDescent="0.2">
      <c r="A37" s="66"/>
      <c r="B37" s="66"/>
      <c r="C37" s="68"/>
      <c r="D37" s="68"/>
      <c r="E37" s="10" t="s">
        <v>123</v>
      </c>
      <c r="F37" s="10" t="s">
        <v>321</v>
      </c>
      <c r="G37" s="10" t="s">
        <v>123</v>
      </c>
      <c r="H37" s="10"/>
      <c r="I37" s="3" t="s">
        <v>292</v>
      </c>
      <c r="J37" s="39"/>
      <c r="K37" s="34"/>
      <c r="L37" s="34"/>
      <c r="M37" s="23"/>
      <c r="N37" s="34">
        <v>40</v>
      </c>
      <c r="O37" s="34">
        <v>40</v>
      </c>
      <c r="P37" s="10"/>
      <c r="Q37" s="10"/>
      <c r="R37" s="10"/>
      <c r="S37" s="10"/>
      <c r="T37" s="40">
        <v>40</v>
      </c>
      <c r="U37" s="66"/>
      <c r="V37" s="57"/>
      <c r="W37" s="10"/>
      <c r="X37" s="66"/>
      <c r="Y37" s="10"/>
      <c r="Z37" s="10"/>
      <c r="AA37" s="10"/>
      <c r="AB37" s="10"/>
      <c r="AC37" s="68"/>
      <c r="AD37" s="2"/>
      <c r="AE37" s="2"/>
      <c r="AF37" s="1"/>
      <c r="AG37" s="1"/>
      <c r="AH37" s="1"/>
      <c r="AI37" s="1"/>
      <c r="AJ37" s="1"/>
    </row>
    <row r="38" spans="1:36" x14ac:dyDescent="0.2">
      <c r="A38" s="66"/>
      <c r="B38" s="66"/>
      <c r="C38" s="68"/>
      <c r="D38" s="68"/>
      <c r="E38" s="10" t="s">
        <v>123</v>
      </c>
      <c r="F38" s="37" t="s">
        <v>319</v>
      </c>
      <c r="G38" s="10" t="s">
        <v>123</v>
      </c>
      <c r="H38" s="10"/>
      <c r="I38" s="3" t="s">
        <v>292</v>
      </c>
      <c r="J38" s="39"/>
      <c r="K38" s="34"/>
      <c r="L38" s="34"/>
      <c r="M38" s="23"/>
      <c r="N38" s="34">
        <v>40</v>
      </c>
      <c r="O38" s="34">
        <v>40</v>
      </c>
      <c r="P38" s="10"/>
      <c r="Q38" s="10"/>
      <c r="R38" s="10"/>
      <c r="S38" s="10"/>
      <c r="T38" s="40">
        <v>40</v>
      </c>
      <c r="U38" s="66"/>
      <c r="V38" s="57"/>
      <c r="W38" s="10"/>
      <c r="X38" s="66"/>
      <c r="Y38" s="10"/>
      <c r="Z38" s="10"/>
      <c r="AA38" s="10"/>
      <c r="AB38" s="10"/>
      <c r="AC38" s="68"/>
      <c r="AD38" s="2"/>
      <c r="AE38" s="2"/>
      <c r="AF38" s="1"/>
      <c r="AG38" s="1"/>
      <c r="AH38" s="1"/>
      <c r="AI38" s="1"/>
      <c r="AJ38" s="1"/>
    </row>
    <row r="39" spans="1:36" x14ac:dyDescent="0.2">
      <c r="A39" s="66"/>
      <c r="B39" s="66"/>
      <c r="C39" s="68"/>
      <c r="D39" s="68"/>
      <c r="E39" s="10" t="s">
        <v>123</v>
      </c>
      <c r="F39" s="10" t="s">
        <v>325</v>
      </c>
      <c r="G39" s="10" t="s">
        <v>123</v>
      </c>
      <c r="H39" s="10"/>
      <c r="I39" s="3" t="s">
        <v>292</v>
      </c>
      <c r="J39" s="39"/>
      <c r="K39" s="34"/>
      <c r="L39" s="34"/>
      <c r="M39" s="23"/>
      <c r="N39" s="34">
        <v>40</v>
      </c>
      <c r="O39" s="34">
        <v>40</v>
      </c>
      <c r="P39" s="10"/>
      <c r="Q39" s="10"/>
      <c r="R39" s="10"/>
      <c r="S39" s="10"/>
      <c r="T39" s="40">
        <v>40</v>
      </c>
      <c r="U39" s="66"/>
      <c r="V39" s="57"/>
      <c r="W39" s="10"/>
      <c r="X39" s="66"/>
      <c r="Y39" s="10"/>
      <c r="Z39" s="10"/>
      <c r="AA39" s="10"/>
      <c r="AB39" s="10"/>
      <c r="AC39" s="68"/>
      <c r="AD39" s="2"/>
      <c r="AE39" s="2"/>
      <c r="AF39" s="1"/>
      <c r="AG39" s="1"/>
      <c r="AH39" s="1"/>
      <c r="AI39" s="1"/>
      <c r="AJ39" s="1"/>
    </row>
    <row r="40" spans="1:36" x14ac:dyDescent="0.2">
      <c r="A40" s="66"/>
      <c r="B40" s="66"/>
      <c r="C40" s="68"/>
      <c r="D40" s="68"/>
      <c r="E40" s="10" t="s">
        <v>123</v>
      </c>
      <c r="F40" s="37" t="s">
        <v>324</v>
      </c>
      <c r="G40" s="10" t="s">
        <v>123</v>
      </c>
      <c r="H40" s="10"/>
      <c r="I40" s="3" t="s">
        <v>292</v>
      </c>
      <c r="J40" s="39"/>
      <c r="K40" s="34"/>
      <c r="L40" s="34"/>
      <c r="M40" s="23"/>
      <c r="N40" s="34">
        <v>40</v>
      </c>
      <c r="O40" s="34">
        <v>40</v>
      </c>
      <c r="P40" s="10"/>
      <c r="Q40" s="10"/>
      <c r="R40" s="10"/>
      <c r="S40" s="10"/>
      <c r="T40" s="40">
        <v>40</v>
      </c>
      <c r="U40" s="66"/>
      <c r="V40" s="57"/>
      <c r="W40" s="10"/>
      <c r="X40" s="66"/>
      <c r="Y40" s="10"/>
      <c r="Z40" s="10"/>
      <c r="AA40" s="10"/>
      <c r="AB40" s="10"/>
      <c r="AC40" s="68"/>
      <c r="AD40" s="2"/>
      <c r="AE40" s="2"/>
      <c r="AF40" s="1"/>
      <c r="AG40" s="1"/>
      <c r="AH40" s="1"/>
      <c r="AI40" s="1"/>
      <c r="AJ40" s="1"/>
    </row>
    <row r="41" spans="1:36" x14ac:dyDescent="0.2">
      <c r="A41" s="66"/>
      <c r="B41" s="66"/>
      <c r="C41" s="68"/>
      <c r="D41" s="68"/>
      <c r="E41" s="10" t="s">
        <v>123</v>
      </c>
      <c r="F41" s="37" t="s">
        <v>316</v>
      </c>
      <c r="G41" s="10" t="s">
        <v>123</v>
      </c>
      <c r="H41" s="10"/>
      <c r="I41" s="3" t="s">
        <v>292</v>
      </c>
      <c r="J41" s="39"/>
      <c r="K41" s="34"/>
      <c r="L41" s="34"/>
      <c r="M41" s="23"/>
      <c r="N41" s="34">
        <v>40</v>
      </c>
      <c r="O41" s="34">
        <v>40</v>
      </c>
      <c r="P41" s="10"/>
      <c r="Q41" s="10"/>
      <c r="R41" s="10"/>
      <c r="S41" s="10"/>
      <c r="T41" s="40">
        <v>40</v>
      </c>
      <c r="U41" s="66"/>
      <c r="V41" s="57"/>
      <c r="W41" s="10"/>
      <c r="X41" s="66"/>
      <c r="Y41" s="10"/>
      <c r="Z41" s="10"/>
      <c r="AA41" s="10"/>
      <c r="AB41" s="10"/>
      <c r="AC41" s="68"/>
      <c r="AD41" s="2"/>
      <c r="AE41" s="2"/>
      <c r="AF41" s="1"/>
      <c r="AG41" s="1"/>
      <c r="AH41" s="1"/>
      <c r="AI41" s="1"/>
      <c r="AJ41" s="1"/>
    </row>
    <row r="42" spans="1:36" x14ac:dyDescent="0.2">
      <c r="A42" s="66"/>
      <c r="B42" s="66"/>
      <c r="C42" s="68"/>
      <c r="D42" s="68"/>
      <c r="E42" s="10" t="s">
        <v>123</v>
      </c>
      <c r="F42" s="10" t="s">
        <v>314</v>
      </c>
      <c r="G42" s="10" t="s">
        <v>123</v>
      </c>
      <c r="H42" s="10"/>
      <c r="I42" s="3" t="s">
        <v>292</v>
      </c>
      <c r="J42" s="39"/>
      <c r="K42" s="34"/>
      <c r="L42" s="34"/>
      <c r="M42" s="23"/>
      <c r="N42" s="34">
        <v>40</v>
      </c>
      <c r="O42" s="34">
        <v>40</v>
      </c>
      <c r="P42" s="10"/>
      <c r="Q42" s="10"/>
      <c r="R42" s="10"/>
      <c r="S42" s="10"/>
      <c r="T42" s="40">
        <v>40</v>
      </c>
      <c r="U42" s="66"/>
      <c r="V42" s="57"/>
      <c r="W42" s="10"/>
      <c r="X42" s="66"/>
      <c r="Y42" s="10"/>
      <c r="Z42" s="10"/>
      <c r="AA42" s="10"/>
      <c r="AB42" s="10"/>
      <c r="AC42" s="68"/>
      <c r="AD42" s="2"/>
      <c r="AE42" s="2"/>
      <c r="AF42" s="1"/>
      <c r="AG42" s="1"/>
      <c r="AH42" s="1"/>
      <c r="AI42" s="1"/>
      <c r="AJ42" s="1"/>
    </row>
    <row r="43" spans="1:36" x14ac:dyDescent="0.2">
      <c r="A43" s="66"/>
      <c r="B43" s="66"/>
      <c r="C43" s="68"/>
      <c r="D43" s="68"/>
      <c r="E43" s="10" t="s">
        <v>123</v>
      </c>
      <c r="F43" s="37" t="s">
        <v>331</v>
      </c>
      <c r="G43" s="10" t="s">
        <v>123</v>
      </c>
      <c r="H43" s="10"/>
      <c r="I43" s="3" t="s">
        <v>292</v>
      </c>
      <c r="J43" s="39"/>
      <c r="K43" s="34"/>
      <c r="L43" s="34"/>
      <c r="M43" s="23"/>
      <c r="N43" s="34">
        <v>40</v>
      </c>
      <c r="O43" s="34">
        <v>40</v>
      </c>
      <c r="P43" s="10"/>
      <c r="Q43" s="10"/>
      <c r="R43" s="10"/>
      <c r="S43" s="10"/>
      <c r="T43" s="40">
        <v>40</v>
      </c>
      <c r="U43" s="66"/>
      <c r="V43" s="57"/>
      <c r="W43" s="10"/>
      <c r="X43" s="66"/>
      <c r="Y43" s="10"/>
      <c r="Z43" s="10"/>
      <c r="AA43" s="10"/>
      <c r="AB43" s="10"/>
      <c r="AC43" s="68"/>
      <c r="AD43" s="2"/>
      <c r="AE43" s="2"/>
      <c r="AF43" s="1"/>
      <c r="AG43" s="1"/>
      <c r="AH43" s="1"/>
      <c r="AI43" s="1"/>
      <c r="AJ43" s="1"/>
    </row>
    <row r="44" spans="1:36" x14ac:dyDescent="0.2">
      <c r="A44" s="66"/>
      <c r="B44" s="66"/>
      <c r="C44" s="68"/>
      <c r="D44" s="68"/>
      <c r="E44" s="10" t="s">
        <v>123</v>
      </c>
      <c r="F44" s="10" t="s">
        <v>312</v>
      </c>
      <c r="G44" s="10" t="s">
        <v>123</v>
      </c>
      <c r="H44" s="10"/>
      <c r="I44" s="3" t="s">
        <v>292</v>
      </c>
      <c r="J44" s="39"/>
      <c r="K44" s="34"/>
      <c r="L44" s="34"/>
      <c r="M44" s="23"/>
      <c r="N44" s="34">
        <v>40</v>
      </c>
      <c r="O44" s="34">
        <v>40</v>
      </c>
      <c r="P44" s="10"/>
      <c r="Q44" s="10"/>
      <c r="R44" s="10"/>
      <c r="S44" s="10"/>
      <c r="T44" s="40">
        <v>40</v>
      </c>
      <c r="U44" s="66"/>
      <c r="V44" s="57"/>
      <c r="W44" s="10"/>
      <c r="X44" s="66"/>
      <c r="Y44" s="10"/>
      <c r="Z44" s="10"/>
      <c r="AA44" s="10"/>
      <c r="AB44" s="10"/>
      <c r="AC44" s="68"/>
      <c r="AD44" s="2"/>
      <c r="AE44" s="2"/>
      <c r="AF44" s="1"/>
      <c r="AG44" s="1"/>
      <c r="AH44" s="1"/>
      <c r="AI44" s="1"/>
      <c r="AJ44" s="1"/>
    </row>
    <row r="45" spans="1:36" x14ac:dyDescent="0.2">
      <c r="A45" s="66"/>
      <c r="B45" s="66"/>
      <c r="C45" s="68"/>
      <c r="D45" s="68"/>
      <c r="E45" s="10" t="s">
        <v>123</v>
      </c>
      <c r="F45" s="37" t="s">
        <v>317</v>
      </c>
      <c r="G45" s="10" t="s">
        <v>123</v>
      </c>
      <c r="H45" s="10"/>
      <c r="I45" s="3" t="s">
        <v>292</v>
      </c>
      <c r="J45" s="39"/>
      <c r="K45" s="34"/>
      <c r="L45" s="34"/>
      <c r="M45" s="23"/>
      <c r="N45" s="34">
        <v>40</v>
      </c>
      <c r="O45" s="34">
        <v>40</v>
      </c>
      <c r="P45" s="10"/>
      <c r="Q45" s="10"/>
      <c r="R45" s="10"/>
      <c r="S45" s="10"/>
      <c r="T45" s="40">
        <v>40</v>
      </c>
      <c r="U45" s="66"/>
      <c r="V45" s="57"/>
      <c r="W45" s="10"/>
      <c r="X45" s="66"/>
      <c r="Y45" s="10"/>
      <c r="Z45" s="10"/>
      <c r="AA45" s="10"/>
      <c r="AB45" s="10"/>
      <c r="AC45" s="68"/>
      <c r="AD45" s="2"/>
      <c r="AE45" s="2"/>
      <c r="AF45" s="1"/>
      <c r="AG45" s="1"/>
      <c r="AH45" s="1"/>
      <c r="AI45" s="1"/>
      <c r="AJ45" s="1"/>
    </row>
    <row r="46" spans="1:36" x14ac:dyDescent="0.2">
      <c r="A46" s="66"/>
      <c r="B46" s="66"/>
      <c r="C46" s="68"/>
      <c r="D46" s="68"/>
      <c r="E46" s="10" t="s">
        <v>123</v>
      </c>
      <c r="F46" s="10" t="s">
        <v>332</v>
      </c>
      <c r="G46" s="10" t="s">
        <v>123</v>
      </c>
      <c r="H46" s="10"/>
      <c r="I46" s="3" t="s">
        <v>292</v>
      </c>
      <c r="J46" s="39"/>
      <c r="K46" s="34"/>
      <c r="L46" s="34"/>
      <c r="M46" s="23"/>
      <c r="N46" s="34">
        <v>40</v>
      </c>
      <c r="O46" s="34">
        <v>40</v>
      </c>
      <c r="P46" s="10"/>
      <c r="Q46" s="10"/>
      <c r="R46" s="10"/>
      <c r="S46" s="10"/>
      <c r="T46" s="40">
        <v>40</v>
      </c>
      <c r="U46" s="66"/>
      <c r="V46" s="57"/>
      <c r="W46" s="10"/>
      <c r="X46" s="66"/>
      <c r="Y46" s="10"/>
      <c r="Z46" s="10"/>
      <c r="AA46" s="10"/>
      <c r="AB46" s="10"/>
      <c r="AC46" s="68"/>
      <c r="AD46" s="2"/>
      <c r="AE46" s="2"/>
      <c r="AF46" s="1"/>
      <c r="AG46" s="1"/>
      <c r="AH46" s="1"/>
      <c r="AI46" s="1"/>
      <c r="AJ46" s="1"/>
    </row>
    <row r="47" spans="1:36" x14ac:dyDescent="0.2">
      <c r="A47" s="66"/>
      <c r="B47" s="66"/>
      <c r="C47" s="68"/>
      <c r="D47" s="68"/>
      <c r="E47" s="10" t="s">
        <v>123</v>
      </c>
      <c r="F47" s="10" t="s">
        <v>322</v>
      </c>
      <c r="G47" s="10" t="s">
        <v>123</v>
      </c>
      <c r="H47" s="10"/>
      <c r="I47" s="3" t="s">
        <v>292</v>
      </c>
      <c r="J47" s="39"/>
      <c r="K47" s="34"/>
      <c r="L47" s="34"/>
      <c r="M47" s="23"/>
      <c r="N47" s="34">
        <v>40</v>
      </c>
      <c r="O47" s="34">
        <v>40</v>
      </c>
      <c r="P47" s="10"/>
      <c r="Q47" s="10"/>
      <c r="R47" s="10"/>
      <c r="S47" s="10"/>
      <c r="T47" s="40">
        <v>40</v>
      </c>
      <c r="U47" s="66"/>
      <c r="V47" s="57"/>
      <c r="W47" s="10"/>
      <c r="X47" s="66"/>
      <c r="Y47" s="10"/>
      <c r="Z47" s="10"/>
      <c r="AA47" s="10"/>
      <c r="AB47" s="10"/>
      <c r="AC47" s="68"/>
      <c r="AD47" s="2"/>
      <c r="AE47" s="2"/>
      <c r="AF47" s="1"/>
      <c r="AG47" s="1"/>
      <c r="AH47" s="1"/>
      <c r="AI47" s="1"/>
      <c r="AJ47" s="1"/>
    </row>
    <row r="48" spans="1:36" x14ac:dyDescent="0.2">
      <c r="A48" s="66"/>
      <c r="B48" s="66"/>
      <c r="C48" s="68"/>
      <c r="D48" s="68"/>
      <c r="E48" s="10" t="s">
        <v>123</v>
      </c>
      <c r="F48" s="37" t="s">
        <v>315</v>
      </c>
      <c r="G48" s="10" t="s">
        <v>123</v>
      </c>
      <c r="H48" s="10"/>
      <c r="I48" s="3" t="s">
        <v>292</v>
      </c>
      <c r="J48" s="39"/>
      <c r="K48" s="34"/>
      <c r="L48" s="34"/>
      <c r="M48" s="23"/>
      <c r="N48" s="34">
        <v>40</v>
      </c>
      <c r="O48" s="34">
        <v>40</v>
      </c>
      <c r="P48" s="10"/>
      <c r="Q48" s="10"/>
      <c r="R48" s="10"/>
      <c r="S48" s="10"/>
      <c r="T48" s="40">
        <v>40</v>
      </c>
      <c r="U48" s="66"/>
      <c r="V48" s="57"/>
      <c r="W48" s="10"/>
      <c r="X48" s="66"/>
      <c r="Y48" s="10"/>
      <c r="Z48" s="10"/>
      <c r="AA48" s="10"/>
      <c r="AB48" s="10"/>
      <c r="AC48" s="68"/>
      <c r="AD48" s="2"/>
      <c r="AE48" s="2"/>
      <c r="AF48" s="1"/>
      <c r="AG48" s="1"/>
      <c r="AH48" s="1"/>
      <c r="AI48" s="1"/>
      <c r="AJ48" s="1"/>
    </row>
    <row r="49" spans="1:36" ht="21" customHeight="1" x14ac:dyDescent="0.2">
      <c r="A49" s="65">
        <v>2</v>
      </c>
      <c r="B49" s="65">
        <v>2</v>
      </c>
      <c r="C49" s="67" t="s">
        <v>203</v>
      </c>
      <c r="D49" s="3" t="s">
        <v>204</v>
      </c>
      <c r="E49" s="10" t="s">
        <v>205</v>
      </c>
      <c r="F49" s="10" t="s">
        <v>206</v>
      </c>
      <c r="G49" s="10" t="s">
        <v>205</v>
      </c>
      <c r="H49" s="10" t="s">
        <v>165</v>
      </c>
      <c r="I49" s="34" t="s">
        <v>141</v>
      </c>
      <c r="J49" s="39" t="s">
        <v>115</v>
      </c>
      <c r="K49" s="39"/>
      <c r="L49" s="34">
        <v>10</v>
      </c>
      <c r="M49" s="34"/>
      <c r="N49" s="10"/>
      <c r="O49" s="10"/>
      <c r="P49" s="10"/>
      <c r="Q49" s="10"/>
      <c r="R49" s="10"/>
      <c r="S49" s="10"/>
      <c r="T49" s="40">
        <f t="shared" ref="T49:T59" si="1">SUM(S49+Q49+O49+M49+L49)</f>
        <v>10</v>
      </c>
      <c r="U49" s="65">
        <v>44</v>
      </c>
      <c r="V49" s="56">
        <v>4</v>
      </c>
      <c r="W49" s="10"/>
      <c r="X49" s="10">
        <v>1</v>
      </c>
      <c r="Y49" s="10"/>
      <c r="Z49" s="10"/>
      <c r="AA49" s="10"/>
      <c r="AB49" s="10"/>
      <c r="AC49" s="3" t="s">
        <v>166</v>
      </c>
      <c r="AD49" s="2"/>
      <c r="AE49" s="2"/>
      <c r="AF49" s="1"/>
      <c r="AG49" s="1"/>
      <c r="AH49" s="1"/>
      <c r="AI49" s="1"/>
      <c r="AJ49" s="1"/>
    </row>
    <row r="50" spans="1:36" ht="21" customHeight="1" x14ac:dyDescent="0.2">
      <c r="A50" s="66"/>
      <c r="B50" s="66"/>
      <c r="C50" s="68"/>
      <c r="D50" s="3" t="s">
        <v>207</v>
      </c>
      <c r="E50" s="3" t="s">
        <v>143</v>
      </c>
      <c r="F50" s="10" t="s">
        <v>348</v>
      </c>
      <c r="G50" s="3" t="s">
        <v>143</v>
      </c>
      <c r="H50" s="10"/>
      <c r="I50" s="10" t="s">
        <v>298</v>
      </c>
      <c r="J50" s="36"/>
      <c r="K50" s="36"/>
      <c r="L50" s="10">
        <v>10</v>
      </c>
      <c r="M50" s="34"/>
      <c r="N50" s="10"/>
      <c r="O50" s="10"/>
      <c r="P50" s="10"/>
      <c r="Q50" s="10"/>
      <c r="R50" s="10"/>
      <c r="S50" s="10"/>
      <c r="T50" s="40">
        <f t="shared" si="1"/>
        <v>10</v>
      </c>
      <c r="U50" s="66"/>
      <c r="V50" s="57"/>
      <c r="W50" s="10"/>
      <c r="X50" s="10">
        <v>1</v>
      </c>
      <c r="Y50" s="10"/>
      <c r="Z50" s="10"/>
      <c r="AA50" s="10"/>
      <c r="AB50" s="10"/>
      <c r="AC50" s="3" t="s">
        <v>144</v>
      </c>
      <c r="AD50" s="2"/>
      <c r="AE50" s="2"/>
      <c r="AF50" s="1"/>
      <c r="AG50" s="1"/>
      <c r="AH50" s="1"/>
      <c r="AI50" s="1"/>
      <c r="AJ50" s="1"/>
    </row>
    <row r="51" spans="1:36" ht="22.5" x14ac:dyDescent="0.2">
      <c r="A51" s="66"/>
      <c r="B51" s="66"/>
      <c r="C51" s="68"/>
      <c r="D51" s="3" t="s">
        <v>208</v>
      </c>
      <c r="E51" s="3" t="s">
        <v>102</v>
      </c>
      <c r="F51" s="3" t="s">
        <v>349</v>
      </c>
      <c r="G51" s="3" t="s">
        <v>102</v>
      </c>
      <c r="H51" s="10"/>
      <c r="I51" s="34" t="s">
        <v>106</v>
      </c>
      <c r="J51" s="39"/>
      <c r="K51" s="39"/>
      <c r="L51" s="34">
        <v>12</v>
      </c>
      <c r="M51" s="34"/>
      <c r="N51" s="10"/>
      <c r="O51" s="10"/>
      <c r="P51" s="10"/>
      <c r="Q51" s="10"/>
      <c r="R51" s="10"/>
      <c r="S51" s="10"/>
      <c r="T51" s="40">
        <f t="shared" si="1"/>
        <v>12</v>
      </c>
      <c r="U51" s="66"/>
      <c r="V51" s="57"/>
      <c r="W51" s="10"/>
      <c r="X51" s="10">
        <v>1</v>
      </c>
      <c r="Y51" s="10"/>
      <c r="Z51" s="10"/>
      <c r="AA51" s="10"/>
      <c r="AB51" s="10"/>
      <c r="AC51" s="3" t="s">
        <v>104</v>
      </c>
      <c r="AD51" s="2"/>
      <c r="AE51" s="2"/>
      <c r="AF51" s="1"/>
      <c r="AG51" s="1"/>
      <c r="AH51" s="1"/>
      <c r="AI51" s="1"/>
      <c r="AJ51" s="1"/>
    </row>
    <row r="52" spans="1:36" ht="22.5" x14ac:dyDescent="0.2">
      <c r="A52" s="69"/>
      <c r="B52" s="69"/>
      <c r="C52" s="70"/>
      <c r="D52" s="3" t="s">
        <v>209</v>
      </c>
      <c r="E52" s="3" t="s">
        <v>102</v>
      </c>
      <c r="F52" s="10" t="s">
        <v>350</v>
      </c>
      <c r="G52" s="3" t="s">
        <v>102</v>
      </c>
      <c r="H52" s="10"/>
      <c r="I52" s="34" t="s">
        <v>106</v>
      </c>
      <c r="J52" s="39"/>
      <c r="K52" s="39"/>
      <c r="L52" s="34">
        <v>12</v>
      </c>
      <c r="M52" s="34"/>
      <c r="N52" s="10"/>
      <c r="O52" s="10"/>
      <c r="P52" s="10"/>
      <c r="Q52" s="10"/>
      <c r="R52" s="10"/>
      <c r="S52" s="10"/>
      <c r="T52" s="40">
        <f t="shared" si="1"/>
        <v>12</v>
      </c>
      <c r="U52" s="69"/>
      <c r="V52" s="58"/>
      <c r="W52" s="10"/>
      <c r="X52" s="10">
        <v>1</v>
      </c>
      <c r="Y52" s="10"/>
      <c r="Z52" s="10"/>
      <c r="AA52" s="10"/>
      <c r="AB52" s="10"/>
      <c r="AC52" s="3" t="s">
        <v>104</v>
      </c>
      <c r="AD52" s="2"/>
      <c r="AE52" s="2"/>
      <c r="AF52" s="1"/>
      <c r="AG52" s="1"/>
      <c r="AH52" s="1"/>
      <c r="AI52" s="1"/>
      <c r="AJ52" s="1"/>
    </row>
    <row r="53" spans="1:36" ht="24" customHeight="1" x14ac:dyDescent="0.2">
      <c r="A53" s="65">
        <v>2</v>
      </c>
      <c r="B53" s="65">
        <v>2</v>
      </c>
      <c r="C53" s="67" t="s">
        <v>210</v>
      </c>
      <c r="D53" s="3" t="s">
        <v>211</v>
      </c>
      <c r="E53" s="3" t="s">
        <v>212</v>
      </c>
      <c r="F53" s="10" t="s">
        <v>213</v>
      </c>
      <c r="G53" s="3" t="s">
        <v>212</v>
      </c>
      <c r="H53" s="10" t="s">
        <v>165</v>
      </c>
      <c r="I53" s="34" t="s">
        <v>114</v>
      </c>
      <c r="J53" s="39" t="s">
        <v>115</v>
      </c>
      <c r="K53" s="39"/>
      <c r="L53" s="34">
        <v>20</v>
      </c>
      <c r="M53" s="34"/>
      <c r="N53" s="10"/>
      <c r="O53" s="10"/>
      <c r="P53" s="10"/>
      <c r="Q53" s="10"/>
      <c r="R53" s="10"/>
      <c r="S53" s="10"/>
      <c r="T53" s="40">
        <f t="shared" si="1"/>
        <v>20</v>
      </c>
      <c r="U53" s="65">
        <v>76</v>
      </c>
      <c r="V53" s="56">
        <v>7</v>
      </c>
      <c r="W53" s="10"/>
      <c r="X53" s="10">
        <v>2</v>
      </c>
      <c r="Y53" s="10"/>
      <c r="Z53" s="10"/>
      <c r="AA53" s="10"/>
      <c r="AB53" s="10"/>
      <c r="AC53" s="3" t="s">
        <v>121</v>
      </c>
      <c r="AD53" s="2"/>
      <c r="AE53" s="2"/>
      <c r="AF53" s="1"/>
      <c r="AG53" s="1"/>
      <c r="AH53" s="1"/>
      <c r="AI53" s="1"/>
      <c r="AJ53" s="1"/>
    </row>
    <row r="54" spans="1:36" ht="22.5" x14ac:dyDescent="0.2">
      <c r="A54" s="66"/>
      <c r="B54" s="66"/>
      <c r="C54" s="68"/>
      <c r="D54" s="3" t="s">
        <v>214</v>
      </c>
      <c r="E54" s="3" t="s">
        <v>215</v>
      </c>
      <c r="F54" s="10" t="s">
        <v>303</v>
      </c>
      <c r="G54" s="3" t="s">
        <v>215</v>
      </c>
      <c r="H54" s="10" t="s">
        <v>189</v>
      </c>
      <c r="I54" s="34" t="s">
        <v>114</v>
      </c>
      <c r="J54" s="39"/>
      <c r="K54" s="39"/>
      <c r="L54" s="34">
        <v>10</v>
      </c>
      <c r="M54" s="34"/>
      <c r="N54" s="10"/>
      <c r="O54" s="10"/>
      <c r="P54" s="10"/>
      <c r="Q54" s="10"/>
      <c r="R54" s="10"/>
      <c r="S54" s="10"/>
      <c r="T54" s="40">
        <f t="shared" si="1"/>
        <v>10</v>
      </c>
      <c r="U54" s="66"/>
      <c r="V54" s="57"/>
      <c r="W54" s="10"/>
      <c r="X54" s="10">
        <v>1</v>
      </c>
      <c r="Y54" s="10"/>
      <c r="Z54" s="10"/>
      <c r="AA54" s="10"/>
      <c r="AB54" s="10"/>
      <c r="AC54" s="3" t="s">
        <v>121</v>
      </c>
      <c r="AD54" s="2"/>
      <c r="AE54" s="2"/>
      <c r="AF54" s="1"/>
      <c r="AG54" s="1"/>
      <c r="AH54" s="1"/>
      <c r="AI54" s="1"/>
      <c r="AJ54" s="1"/>
    </row>
    <row r="55" spans="1:36" ht="22.5" x14ac:dyDescent="0.2">
      <c r="A55" s="66"/>
      <c r="B55" s="66"/>
      <c r="C55" s="68"/>
      <c r="D55" s="3" t="s">
        <v>216</v>
      </c>
      <c r="E55" s="3" t="s">
        <v>217</v>
      </c>
      <c r="F55" s="10" t="s">
        <v>310</v>
      </c>
      <c r="G55" s="3" t="s">
        <v>217</v>
      </c>
      <c r="H55" s="10" t="s">
        <v>165</v>
      </c>
      <c r="I55" s="10" t="s">
        <v>307</v>
      </c>
      <c r="J55" s="36"/>
      <c r="K55" s="36"/>
      <c r="L55" s="10">
        <v>10</v>
      </c>
      <c r="M55" s="34"/>
      <c r="N55" s="10"/>
      <c r="O55" s="10"/>
      <c r="P55" s="10"/>
      <c r="Q55" s="10"/>
      <c r="R55" s="10"/>
      <c r="S55" s="10"/>
      <c r="T55" s="40">
        <f t="shared" si="1"/>
        <v>10</v>
      </c>
      <c r="U55" s="66"/>
      <c r="V55" s="57"/>
      <c r="W55" s="10"/>
      <c r="X55" s="10">
        <v>1</v>
      </c>
      <c r="Y55" s="10"/>
      <c r="Z55" s="10"/>
      <c r="AA55" s="10"/>
      <c r="AB55" s="10"/>
      <c r="AC55" s="3" t="s">
        <v>166</v>
      </c>
      <c r="AD55" s="2"/>
      <c r="AE55" s="2"/>
      <c r="AF55" s="1"/>
      <c r="AG55" s="1"/>
      <c r="AH55" s="1"/>
      <c r="AI55" s="1"/>
      <c r="AJ55" s="1"/>
    </row>
    <row r="56" spans="1:36" ht="22.5" x14ac:dyDescent="0.2">
      <c r="A56" s="66"/>
      <c r="B56" s="66"/>
      <c r="C56" s="68"/>
      <c r="D56" s="3" t="s">
        <v>218</v>
      </c>
      <c r="E56" s="3" t="s">
        <v>102</v>
      </c>
      <c r="F56" s="10" t="s">
        <v>318</v>
      </c>
      <c r="G56" s="3" t="s">
        <v>102</v>
      </c>
      <c r="H56" s="10"/>
      <c r="I56" s="34" t="s">
        <v>106</v>
      </c>
      <c r="J56" s="39"/>
      <c r="K56" s="39"/>
      <c r="L56" s="34">
        <v>24</v>
      </c>
      <c r="M56" s="34"/>
      <c r="N56" s="10"/>
      <c r="O56" s="10"/>
      <c r="P56" s="10"/>
      <c r="Q56" s="10"/>
      <c r="R56" s="10"/>
      <c r="S56" s="10"/>
      <c r="T56" s="40">
        <f t="shared" si="1"/>
        <v>24</v>
      </c>
      <c r="U56" s="66"/>
      <c r="V56" s="57"/>
      <c r="W56" s="10"/>
      <c r="X56" s="10">
        <v>2</v>
      </c>
      <c r="Y56" s="10"/>
      <c r="Z56" s="10"/>
      <c r="AA56" s="10"/>
      <c r="AB56" s="10"/>
      <c r="AC56" s="3" t="s">
        <v>104</v>
      </c>
      <c r="AD56" s="2"/>
      <c r="AE56" s="2"/>
      <c r="AF56" s="1"/>
      <c r="AG56" s="1"/>
      <c r="AH56" s="1"/>
      <c r="AI56" s="1"/>
      <c r="AJ56" s="1"/>
    </row>
    <row r="57" spans="1:36" ht="36.75" customHeight="1" x14ac:dyDescent="0.2">
      <c r="A57" s="69"/>
      <c r="B57" s="69"/>
      <c r="C57" s="70"/>
      <c r="D57" s="3" t="s">
        <v>219</v>
      </c>
      <c r="E57" s="3" t="s">
        <v>102</v>
      </c>
      <c r="F57" s="10" t="s">
        <v>319</v>
      </c>
      <c r="G57" s="3" t="s">
        <v>102</v>
      </c>
      <c r="H57" s="10"/>
      <c r="I57" s="34" t="s">
        <v>106</v>
      </c>
      <c r="J57" s="36"/>
      <c r="K57" s="39"/>
      <c r="L57" s="34">
        <v>12</v>
      </c>
      <c r="M57" s="34"/>
      <c r="N57" s="10"/>
      <c r="O57" s="10"/>
      <c r="P57" s="10"/>
      <c r="Q57" s="10"/>
      <c r="R57" s="10"/>
      <c r="S57" s="10"/>
      <c r="T57" s="40">
        <f t="shared" si="1"/>
        <v>12</v>
      </c>
      <c r="U57" s="69"/>
      <c r="V57" s="58"/>
      <c r="W57" s="10"/>
      <c r="X57" s="10">
        <v>1</v>
      </c>
      <c r="Y57" s="10"/>
      <c r="Z57" s="10"/>
      <c r="AA57" s="10"/>
      <c r="AB57" s="10"/>
      <c r="AC57" s="3" t="s">
        <v>104</v>
      </c>
      <c r="AD57" s="2"/>
      <c r="AE57" s="2"/>
      <c r="AF57" s="1"/>
      <c r="AG57" s="1"/>
      <c r="AH57" s="1"/>
      <c r="AI57" s="1"/>
      <c r="AJ57" s="1"/>
    </row>
    <row r="58" spans="1:36" ht="27.75" customHeight="1" x14ac:dyDescent="0.2">
      <c r="A58" s="65">
        <v>2</v>
      </c>
      <c r="B58" s="65">
        <v>2</v>
      </c>
      <c r="C58" s="67" t="s">
        <v>220</v>
      </c>
      <c r="D58" s="3" t="s">
        <v>221</v>
      </c>
      <c r="E58" s="3" t="s">
        <v>222</v>
      </c>
      <c r="F58" s="10" t="s">
        <v>223</v>
      </c>
      <c r="G58" s="3" t="s">
        <v>222</v>
      </c>
      <c r="H58" s="10" t="s">
        <v>189</v>
      </c>
      <c r="I58" s="10" t="s">
        <v>114</v>
      </c>
      <c r="J58" s="36" t="s">
        <v>115</v>
      </c>
      <c r="K58" s="39"/>
      <c r="L58" s="34">
        <v>20</v>
      </c>
      <c r="M58" s="34"/>
      <c r="N58" s="10"/>
      <c r="O58" s="10"/>
      <c r="P58" s="10"/>
      <c r="Q58" s="10"/>
      <c r="R58" s="10"/>
      <c r="S58" s="10"/>
      <c r="T58" s="40">
        <f t="shared" si="1"/>
        <v>20</v>
      </c>
      <c r="U58" s="65">
        <v>54</v>
      </c>
      <c r="V58" s="56">
        <v>5</v>
      </c>
      <c r="W58" s="10">
        <v>2</v>
      </c>
      <c r="X58" s="10"/>
      <c r="Y58" s="10"/>
      <c r="Z58" s="10"/>
      <c r="AA58" s="10"/>
      <c r="AB58" s="10"/>
      <c r="AC58" s="3" t="s">
        <v>128</v>
      </c>
      <c r="AD58" s="2"/>
      <c r="AE58" s="2"/>
      <c r="AF58" s="1"/>
      <c r="AG58" s="1"/>
      <c r="AH58" s="1"/>
      <c r="AI58" s="1"/>
      <c r="AJ58" s="1"/>
    </row>
    <row r="59" spans="1:36" ht="22.5" customHeight="1" x14ac:dyDescent="0.2">
      <c r="A59" s="66"/>
      <c r="B59" s="66"/>
      <c r="C59" s="68"/>
      <c r="D59" s="3" t="s">
        <v>224</v>
      </c>
      <c r="E59" s="3" t="s">
        <v>225</v>
      </c>
      <c r="F59" s="10" t="s">
        <v>351</v>
      </c>
      <c r="G59" s="3" t="s">
        <v>225</v>
      </c>
      <c r="H59" s="10"/>
      <c r="I59" s="3" t="s">
        <v>106</v>
      </c>
      <c r="J59" s="36"/>
      <c r="K59" s="39"/>
      <c r="L59" s="10">
        <v>4</v>
      </c>
      <c r="M59" s="10">
        <v>6</v>
      </c>
      <c r="N59" s="10"/>
      <c r="O59" s="10"/>
      <c r="P59" s="10"/>
      <c r="Q59" s="10"/>
      <c r="R59" s="10"/>
      <c r="S59" s="10"/>
      <c r="T59" s="40">
        <f t="shared" si="1"/>
        <v>10</v>
      </c>
      <c r="U59" s="66"/>
      <c r="V59" s="57"/>
      <c r="W59" s="10"/>
      <c r="X59" s="10"/>
      <c r="Y59" s="10"/>
      <c r="Z59" s="10"/>
      <c r="AA59" s="10"/>
      <c r="AB59" s="10">
        <v>1</v>
      </c>
      <c r="AC59" s="3" t="s">
        <v>226</v>
      </c>
      <c r="AD59" s="2"/>
      <c r="AE59" s="2"/>
      <c r="AF59" s="1"/>
      <c r="AG59" s="1"/>
      <c r="AH59" s="1"/>
      <c r="AI59" s="1"/>
      <c r="AJ59" s="1"/>
    </row>
    <row r="60" spans="1:36" ht="24.75" customHeight="1" x14ac:dyDescent="0.2">
      <c r="A60" s="66"/>
      <c r="B60" s="66"/>
      <c r="C60" s="68"/>
      <c r="D60" s="3" t="s">
        <v>227</v>
      </c>
      <c r="E60" s="3" t="s">
        <v>102</v>
      </c>
      <c r="F60" s="10" t="s">
        <v>103</v>
      </c>
      <c r="G60" s="3" t="s">
        <v>102</v>
      </c>
      <c r="H60" s="10" t="s">
        <v>93</v>
      </c>
      <c r="I60" s="34" t="s">
        <v>114</v>
      </c>
      <c r="J60" s="39"/>
      <c r="K60" s="39" t="s">
        <v>96</v>
      </c>
      <c r="L60" s="34">
        <v>12</v>
      </c>
      <c r="M60" s="34"/>
      <c r="N60" s="10"/>
      <c r="O60" s="10"/>
      <c r="P60" s="10"/>
      <c r="Q60" s="10"/>
      <c r="R60" s="10"/>
      <c r="S60" s="10"/>
      <c r="T60" s="40">
        <v>12</v>
      </c>
      <c r="U60" s="66"/>
      <c r="V60" s="57"/>
      <c r="W60" s="36"/>
      <c r="X60" s="10">
        <v>1</v>
      </c>
      <c r="Y60" s="36"/>
      <c r="Z60" s="36"/>
      <c r="AA60" s="36"/>
      <c r="AB60" s="36"/>
      <c r="AC60" s="3" t="s">
        <v>104</v>
      </c>
      <c r="AD60" s="2"/>
      <c r="AE60" s="2"/>
      <c r="AF60" s="1"/>
      <c r="AG60" s="1"/>
      <c r="AH60" s="1"/>
      <c r="AI60" s="1"/>
      <c r="AJ60" s="1"/>
    </row>
    <row r="61" spans="1:36" ht="27.75" customHeight="1" x14ac:dyDescent="0.2">
      <c r="A61" s="69"/>
      <c r="B61" s="69"/>
      <c r="C61" s="70"/>
      <c r="D61" s="3" t="s">
        <v>228</v>
      </c>
      <c r="E61" s="3" t="s">
        <v>102</v>
      </c>
      <c r="F61" s="3" t="s">
        <v>103</v>
      </c>
      <c r="G61" s="3" t="s">
        <v>102</v>
      </c>
      <c r="H61" s="34" t="s">
        <v>93</v>
      </c>
      <c r="I61" s="10" t="s">
        <v>114</v>
      </c>
      <c r="J61" s="39"/>
      <c r="K61" s="39" t="s">
        <v>96</v>
      </c>
      <c r="L61" s="34">
        <v>12</v>
      </c>
      <c r="M61" s="34"/>
      <c r="N61" s="10"/>
      <c r="O61" s="10"/>
      <c r="P61" s="10"/>
      <c r="Q61" s="10"/>
      <c r="R61" s="10"/>
      <c r="S61" s="10"/>
      <c r="T61" s="40">
        <v>12</v>
      </c>
      <c r="U61" s="69"/>
      <c r="V61" s="58"/>
      <c r="W61" s="36"/>
      <c r="X61" s="10">
        <v>1</v>
      </c>
      <c r="Y61" s="36"/>
      <c r="Z61" s="36"/>
      <c r="AA61" s="36"/>
      <c r="AB61" s="36"/>
      <c r="AC61" s="3" t="s">
        <v>104</v>
      </c>
      <c r="AD61" s="2"/>
      <c r="AE61" s="2"/>
      <c r="AF61" s="1"/>
      <c r="AG61" s="1"/>
      <c r="AH61" s="1"/>
      <c r="AI61" s="1"/>
      <c r="AJ61" s="1"/>
    </row>
    <row r="62" spans="1:36" ht="14.25" customHeight="1" x14ac:dyDescent="0.2">
      <c r="A62" s="79">
        <v>2</v>
      </c>
      <c r="B62" s="65">
        <v>2</v>
      </c>
      <c r="C62" s="67" t="s">
        <v>200</v>
      </c>
      <c r="D62" s="67" t="s">
        <v>229</v>
      </c>
      <c r="E62" s="3" t="s">
        <v>102</v>
      </c>
      <c r="F62" s="10" t="s">
        <v>318</v>
      </c>
      <c r="G62" s="3" t="s">
        <v>102</v>
      </c>
      <c r="H62" s="10"/>
      <c r="I62" s="3" t="s">
        <v>292</v>
      </c>
      <c r="K62" s="31"/>
      <c r="L62" s="23"/>
      <c r="M62" s="24"/>
      <c r="N62" s="20">
        <v>80</v>
      </c>
      <c r="O62" s="20">
        <v>80</v>
      </c>
      <c r="P62" s="23"/>
      <c r="Q62" s="23"/>
      <c r="R62" s="23"/>
      <c r="S62" s="23"/>
      <c r="T62" s="21">
        <v>80</v>
      </c>
      <c r="U62" s="65">
        <v>360</v>
      </c>
      <c r="V62" s="56">
        <v>12</v>
      </c>
      <c r="W62" s="20"/>
      <c r="X62" s="65">
        <v>12</v>
      </c>
      <c r="Y62" s="23"/>
      <c r="Z62" s="23"/>
      <c r="AA62" s="23"/>
      <c r="AB62" s="23"/>
      <c r="AC62" s="67" t="s">
        <v>110</v>
      </c>
      <c r="AD62" s="23"/>
      <c r="AE62" s="23"/>
    </row>
    <row r="63" spans="1:36" x14ac:dyDescent="0.2">
      <c r="A63" s="80"/>
      <c r="B63" s="66"/>
      <c r="C63" s="68"/>
      <c r="D63" s="68"/>
      <c r="E63" s="3" t="s">
        <v>102</v>
      </c>
      <c r="F63" s="10" t="s">
        <v>328</v>
      </c>
      <c r="G63" s="3" t="s">
        <v>102</v>
      </c>
      <c r="H63" s="10"/>
      <c r="I63" s="3" t="s">
        <v>292</v>
      </c>
      <c r="J63" s="36"/>
      <c r="K63" s="31"/>
      <c r="L63" s="23"/>
      <c r="M63" s="24"/>
      <c r="N63" s="20">
        <v>80</v>
      </c>
      <c r="O63" s="20">
        <v>80</v>
      </c>
      <c r="P63" s="23"/>
      <c r="Q63" s="23"/>
      <c r="R63" s="23"/>
      <c r="S63" s="23"/>
      <c r="T63" s="21">
        <v>80</v>
      </c>
      <c r="U63" s="66"/>
      <c r="V63" s="57"/>
      <c r="W63" s="23"/>
      <c r="X63" s="66"/>
      <c r="Y63" s="23"/>
      <c r="Z63" s="23"/>
      <c r="AA63" s="23"/>
      <c r="AB63" s="23"/>
      <c r="AC63" s="68"/>
      <c r="AD63" s="23"/>
      <c r="AE63" s="23"/>
    </row>
    <row r="64" spans="1:36" x14ac:dyDescent="0.2">
      <c r="A64" s="80"/>
      <c r="B64" s="66"/>
      <c r="C64" s="68"/>
      <c r="D64" s="68"/>
      <c r="E64" s="3" t="s">
        <v>102</v>
      </c>
      <c r="F64" s="10" t="s">
        <v>320</v>
      </c>
      <c r="G64" s="3" t="s">
        <v>102</v>
      </c>
      <c r="H64" s="10"/>
      <c r="I64" s="3" t="s">
        <v>292</v>
      </c>
      <c r="J64" s="36"/>
      <c r="K64" s="31"/>
      <c r="L64" s="23"/>
      <c r="M64" s="24"/>
      <c r="N64" s="20">
        <v>80</v>
      </c>
      <c r="O64" s="20">
        <v>80</v>
      </c>
      <c r="P64" s="23"/>
      <c r="Q64" s="23"/>
      <c r="R64" s="23"/>
      <c r="S64" s="23"/>
      <c r="T64" s="21">
        <v>80</v>
      </c>
      <c r="U64" s="66"/>
      <c r="V64" s="57"/>
      <c r="W64" s="23"/>
      <c r="X64" s="66"/>
      <c r="Y64" s="23"/>
      <c r="Z64" s="23"/>
      <c r="AA64" s="23"/>
      <c r="AB64" s="23"/>
      <c r="AC64" s="68"/>
      <c r="AD64" s="23"/>
      <c r="AE64" s="23"/>
    </row>
    <row r="65" spans="1:31" x14ac:dyDescent="0.2">
      <c r="A65" s="80"/>
      <c r="B65" s="66"/>
      <c r="C65" s="68"/>
      <c r="D65" s="68"/>
      <c r="E65" s="3" t="s">
        <v>102</v>
      </c>
      <c r="F65" s="10" t="s">
        <v>313</v>
      </c>
      <c r="G65" s="3" t="s">
        <v>102</v>
      </c>
      <c r="H65" s="10"/>
      <c r="I65" s="3" t="s">
        <v>292</v>
      </c>
      <c r="J65" s="36" t="s">
        <v>115</v>
      </c>
      <c r="K65" s="31"/>
      <c r="L65" s="23"/>
      <c r="M65" s="24"/>
      <c r="N65" s="20">
        <v>80</v>
      </c>
      <c r="O65" s="20">
        <v>80</v>
      </c>
      <c r="P65" s="23"/>
      <c r="Q65" s="23"/>
      <c r="R65" s="23"/>
      <c r="S65" s="23"/>
      <c r="T65" s="21">
        <v>80</v>
      </c>
      <c r="U65" s="66"/>
      <c r="V65" s="57"/>
      <c r="W65" s="23"/>
      <c r="X65" s="66"/>
      <c r="Y65" s="23"/>
      <c r="Z65" s="23"/>
      <c r="AA65" s="23"/>
      <c r="AB65" s="23"/>
      <c r="AC65" s="68"/>
      <c r="AD65" s="23"/>
      <c r="AE65" s="23"/>
    </row>
    <row r="66" spans="1:31" x14ac:dyDescent="0.2">
      <c r="A66" s="80"/>
      <c r="B66" s="66"/>
      <c r="C66" s="68"/>
      <c r="D66" s="68"/>
      <c r="E66" s="3" t="s">
        <v>102</v>
      </c>
      <c r="F66" s="10" t="s">
        <v>333</v>
      </c>
      <c r="G66" s="3" t="s">
        <v>102</v>
      </c>
      <c r="H66" s="10"/>
      <c r="I66" s="3" t="s">
        <v>292</v>
      </c>
      <c r="J66" s="36"/>
      <c r="K66" s="31"/>
      <c r="L66" s="23"/>
      <c r="M66" s="24"/>
      <c r="N66" s="20">
        <v>80</v>
      </c>
      <c r="O66" s="20">
        <v>80</v>
      </c>
      <c r="P66" s="23"/>
      <c r="Q66" s="23"/>
      <c r="R66" s="23"/>
      <c r="S66" s="23"/>
      <c r="T66" s="21">
        <v>80</v>
      </c>
      <c r="U66" s="66"/>
      <c r="V66" s="57"/>
      <c r="W66" s="23"/>
      <c r="X66" s="66"/>
      <c r="Y66" s="23"/>
      <c r="Z66" s="23"/>
      <c r="AA66" s="23"/>
      <c r="AB66" s="23"/>
      <c r="AC66" s="68"/>
      <c r="AD66" s="23"/>
      <c r="AE66" s="23"/>
    </row>
    <row r="67" spans="1:31" x14ac:dyDescent="0.2">
      <c r="A67" s="80"/>
      <c r="B67" s="66"/>
      <c r="C67" s="68"/>
      <c r="D67" s="68"/>
      <c r="E67" s="3" t="s">
        <v>102</v>
      </c>
      <c r="F67" s="10" t="s">
        <v>327</v>
      </c>
      <c r="G67" s="3" t="s">
        <v>102</v>
      </c>
      <c r="H67" s="10"/>
      <c r="I67" s="3" t="s">
        <v>292</v>
      </c>
      <c r="J67" s="36"/>
      <c r="K67" s="31"/>
      <c r="L67" s="23"/>
      <c r="M67" s="24"/>
      <c r="N67" s="20">
        <v>80</v>
      </c>
      <c r="O67" s="20">
        <v>80</v>
      </c>
      <c r="P67" s="23"/>
      <c r="Q67" s="23"/>
      <c r="R67" s="23"/>
      <c r="S67" s="23"/>
      <c r="T67" s="21">
        <v>80</v>
      </c>
      <c r="U67" s="66"/>
      <c r="V67" s="57"/>
      <c r="W67" s="23"/>
      <c r="X67" s="66"/>
      <c r="Y67" s="23"/>
      <c r="Z67" s="23"/>
      <c r="AA67" s="23"/>
      <c r="AB67" s="23"/>
      <c r="AC67" s="68"/>
      <c r="AD67" s="23"/>
      <c r="AE67" s="23"/>
    </row>
    <row r="68" spans="1:31" x14ac:dyDescent="0.2">
      <c r="A68" s="80"/>
      <c r="B68" s="66"/>
      <c r="C68" s="68"/>
      <c r="D68" s="68"/>
      <c r="E68" s="3" t="s">
        <v>102</v>
      </c>
      <c r="F68" s="10" t="s">
        <v>334</v>
      </c>
      <c r="G68" s="3" t="s">
        <v>102</v>
      </c>
      <c r="H68" s="10"/>
      <c r="I68" s="3" t="s">
        <v>292</v>
      </c>
      <c r="J68" s="36"/>
      <c r="K68" s="31"/>
      <c r="L68" s="23"/>
      <c r="M68" s="23"/>
      <c r="N68" s="20">
        <v>80</v>
      </c>
      <c r="O68" s="20">
        <v>80</v>
      </c>
      <c r="P68" s="23"/>
      <c r="Q68" s="23"/>
      <c r="R68" s="23"/>
      <c r="S68" s="23"/>
      <c r="T68" s="21">
        <v>80</v>
      </c>
      <c r="U68" s="66"/>
      <c r="V68" s="57"/>
      <c r="W68" s="23"/>
      <c r="X68" s="66"/>
      <c r="Y68" s="23"/>
      <c r="Z68" s="23"/>
      <c r="AA68" s="23"/>
      <c r="AB68" s="23"/>
      <c r="AC68" s="68"/>
      <c r="AD68" s="23"/>
      <c r="AE68" s="23"/>
    </row>
    <row r="69" spans="1:31" x14ac:dyDescent="0.2">
      <c r="A69" s="80"/>
      <c r="B69" s="66"/>
      <c r="C69" s="68"/>
      <c r="D69" s="68"/>
      <c r="E69" s="3" t="s">
        <v>102</v>
      </c>
      <c r="F69" s="10" t="s">
        <v>323</v>
      </c>
      <c r="G69" s="3" t="s">
        <v>102</v>
      </c>
      <c r="H69" s="10"/>
      <c r="I69" s="3" t="s">
        <v>292</v>
      </c>
      <c r="J69" s="36"/>
      <c r="K69" s="31"/>
      <c r="L69" s="23"/>
      <c r="M69" s="23"/>
      <c r="N69" s="34">
        <v>30</v>
      </c>
      <c r="O69" s="34">
        <v>30</v>
      </c>
      <c r="P69" s="23"/>
      <c r="Q69" s="23"/>
      <c r="R69" s="23"/>
      <c r="S69" s="23"/>
      <c r="T69" s="52">
        <v>30</v>
      </c>
      <c r="U69" s="66"/>
      <c r="V69" s="57"/>
      <c r="W69" s="23"/>
      <c r="X69" s="66"/>
      <c r="Y69" s="23"/>
      <c r="Z69" s="23"/>
      <c r="AA69" s="23"/>
      <c r="AB69" s="23"/>
      <c r="AC69" s="68"/>
      <c r="AD69" s="23"/>
      <c r="AE69" s="23"/>
    </row>
    <row r="70" spans="1:31" x14ac:dyDescent="0.2">
      <c r="A70" s="80"/>
      <c r="B70" s="66"/>
      <c r="C70" s="68"/>
      <c r="D70" s="68"/>
      <c r="E70" s="3" t="s">
        <v>102</v>
      </c>
      <c r="F70" s="10" t="s">
        <v>321</v>
      </c>
      <c r="G70" s="3" t="s">
        <v>102</v>
      </c>
      <c r="H70" s="10"/>
      <c r="I70" s="3" t="s">
        <v>292</v>
      </c>
      <c r="J70" s="36"/>
      <c r="K70" s="31"/>
      <c r="L70" s="23"/>
      <c r="M70" s="23"/>
      <c r="N70" s="34">
        <v>30</v>
      </c>
      <c r="O70" s="34">
        <v>30</v>
      </c>
      <c r="P70" s="23"/>
      <c r="Q70" s="23"/>
      <c r="R70" s="23"/>
      <c r="S70" s="23"/>
      <c r="T70" s="52">
        <v>30</v>
      </c>
      <c r="U70" s="66"/>
      <c r="V70" s="57"/>
      <c r="W70" s="23"/>
      <c r="X70" s="66"/>
      <c r="Y70" s="23"/>
      <c r="Z70" s="23"/>
      <c r="AA70" s="23"/>
      <c r="AB70" s="23"/>
      <c r="AC70" s="68"/>
      <c r="AD70" s="23"/>
      <c r="AE70" s="23"/>
    </row>
    <row r="71" spans="1:31" x14ac:dyDescent="0.2">
      <c r="A71" s="80"/>
      <c r="B71" s="66"/>
      <c r="C71" s="68"/>
      <c r="D71" s="68"/>
      <c r="E71" s="3" t="s">
        <v>102</v>
      </c>
      <c r="F71" s="37" t="s">
        <v>319</v>
      </c>
      <c r="G71" s="3" t="s">
        <v>102</v>
      </c>
      <c r="H71" s="10"/>
      <c r="I71" s="3" t="s">
        <v>292</v>
      </c>
      <c r="J71" s="36"/>
      <c r="K71" s="31"/>
      <c r="L71" s="23"/>
      <c r="M71" s="23"/>
      <c r="N71" s="34">
        <v>30</v>
      </c>
      <c r="O71" s="34">
        <v>30</v>
      </c>
      <c r="P71" s="23"/>
      <c r="Q71" s="23"/>
      <c r="R71" s="23"/>
      <c r="S71" s="23"/>
      <c r="T71" s="52">
        <v>30</v>
      </c>
      <c r="U71" s="66"/>
      <c r="V71" s="57"/>
      <c r="W71" s="23"/>
      <c r="X71" s="66"/>
      <c r="Y71" s="23"/>
      <c r="Z71" s="23"/>
      <c r="AA71" s="23"/>
      <c r="AB71" s="23"/>
      <c r="AC71" s="68"/>
      <c r="AD71" s="23"/>
      <c r="AE71" s="23"/>
    </row>
    <row r="72" spans="1:31" x14ac:dyDescent="0.2">
      <c r="A72" s="80"/>
      <c r="B72" s="66"/>
      <c r="C72" s="68"/>
      <c r="D72" s="68"/>
      <c r="E72" s="3" t="s">
        <v>102</v>
      </c>
      <c r="F72" s="10" t="s">
        <v>325</v>
      </c>
      <c r="G72" s="3" t="s">
        <v>102</v>
      </c>
      <c r="H72" s="10"/>
      <c r="I72" s="3" t="s">
        <v>292</v>
      </c>
      <c r="J72" s="36"/>
      <c r="K72" s="31"/>
      <c r="L72" s="23"/>
      <c r="M72" s="23"/>
      <c r="N72" s="34">
        <v>30</v>
      </c>
      <c r="O72" s="34">
        <v>30</v>
      </c>
      <c r="P72" s="23"/>
      <c r="Q72" s="23"/>
      <c r="R72" s="23"/>
      <c r="S72" s="23"/>
      <c r="T72" s="52">
        <v>30</v>
      </c>
      <c r="U72" s="66"/>
      <c r="V72" s="57"/>
      <c r="W72" s="23"/>
      <c r="X72" s="66"/>
      <c r="Y72" s="23"/>
      <c r="Z72" s="23"/>
      <c r="AA72" s="23"/>
      <c r="AB72" s="23"/>
      <c r="AC72" s="68"/>
      <c r="AD72" s="23"/>
      <c r="AE72" s="23"/>
    </row>
    <row r="73" spans="1:31" x14ac:dyDescent="0.2">
      <c r="A73" s="80"/>
      <c r="B73" s="66"/>
      <c r="C73" s="68"/>
      <c r="D73" s="68"/>
      <c r="E73" s="3" t="s">
        <v>102</v>
      </c>
      <c r="F73" s="37" t="s">
        <v>324</v>
      </c>
      <c r="G73" s="3" t="s">
        <v>102</v>
      </c>
      <c r="H73" s="10"/>
      <c r="I73" s="3" t="s">
        <v>292</v>
      </c>
      <c r="J73" s="36"/>
      <c r="K73" s="31"/>
      <c r="L73" s="23"/>
      <c r="M73" s="23"/>
      <c r="N73" s="34">
        <v>30</v>
      </c>
      <c r="O73" s="34">
        <v>30</v>
      </c>
      <c r="P73" s="23"/>
      <c r="Q73" s="23"/>
      <c r="R73" s="23"/>
      <c r="S73" s="23"/>
      <c r="T73" s="52">
        <v>30</v>
      </c>
      <c r="U73" s="66"/>
      <c r="V73" s="57"/>
      <c r="W73" s="23"/>
      <c r="X73" s="66"/>
      <c r="Y73" s="23"/>
      <c r="Z73" s="23"/>
      <c r="AA73" s="23"/>
      <c r="AB73" s="23"/>
      <c r="AC73" s="68"/>
      <c r="AD73" s="23"/>
      <c r="AE73" s="23"/>
    </row>
    <row r="74" spans="1:31" x14ac:dyDescent="0.2">
      <c r="A74" s="80"/>
      <c r="B74" s="66"/>
      <c r="C74" s="68"/>
      <c r="D74" s="68"/>
      <c r="E74" s="3" t="s">
        <v>102</v>
      </c>
      <c r="F74" s="37" t="s">
        <v>316</v>
      </c>
      <c r="G74" s="3" t="s">
        <v>102</v>
      </c>
      <c r="H74" s="10"/>
      <c r="I74" s="3" t="s">
        <v>292</v>
      </c>
      <c r="J74" s="36"/>
      <c r="K74" s="31"/>
      <c r="L74" s="23"/>
      <c r="M74" s="23"/>
      <c r="N74" s="34">
        <v>30</v>
      </c>
      <c r="O74" s="34">
        <v>30</v>
      </c>
      <c r="P74" s="23"/>
      <c r="Q74" s="23"/>
      <c r="R74" s="23"/>
      <c r="S74" s="23"/>
      <c r="T74" s="52">
        <v>30</v>
      </c>
      <c r="U74" s="66"/>
      <c r="V74" s="57"/>
      <c r="W74" s="23"/>
      <c r="X74" s="66"/>
      <c r="Y74" s="23"/>
      <c r="Z74" s="23"/>
      <c r="AA74" s="23"/>
      <c r="AB74" s="23"/>
      <c r="AC74" s="68"/>
      <c r="AD74" s="23"/>
      <c r="AE74" s="23"/>
    </row>
    <row r="75" spans="1:31" x14ac:dyDescent="0.2">
      <c r="A75" s="80"/>
      <c r="B75" s="66"/>
      <c r="C75" s="68"/>
      <c r="D75" s="68"/>
      <c r="E75" s="3" t="s">
        <v>102</v>
      </c>
      <c r="F75" s="10" t="s">
        <v>314</v>
      </c>
      <c r="G75" s="3" t="s">
        <v>102</v>
      </c>
      <c r="H75" s="10"/>
      <c r="I75" s="3" t="s">
        <v>292</v>
      </c>
      <c r="J75" s="36"/>
      <c r="K75" s="31"/>
      <c r="L75" s="23"/>
      <c r="M75" s="23"/>
      <c r="N75" s="34">
        <v>30</v>
      </c>
      <c r="O75" s="34">
        <v>30</v>
      </c>
      <c r="P75" s="23"/>
      <c r="Q75" s="23"/>
      <c r="R75" s="23"/>
      <c r="S75" s="23"/>
      <c r="T75" s="52">
        <v>30</v>
      </c>
      <c r="U75" s="66"/>
      <c r="V75" s="57"/>
      <c r="W75" s="23"/>
      <c r="X75" s="66"/>
      <c r="Y75" s="23"/>
      <c r="Z75" s="23"/>
      <c r="AA75" s="23"/>
      <c r="AB75" s="23"/>
      <c r="AC75" s="68"/>
      <c r="AD75" s="23"/>
      <c r="AE75" s="23"/>
    </row>
    <row r="76" spans="1:31" x14ac:dyDescent="0.2">
      <c r="A76" s="80"/>
      <c r="B76" s="66"/>
      <c r="C76" s="68"/>
      <c r="D76" s="68"/>
      <c r="E76" s="3" t="s">
        <v>102</v>
      </c>
      <c r="F76" s="37" t="s">
        <v>331</v>
      </c>
      <c r="G76" s="3" t="s">
        <v>102</v>
      </c>
      <c r="H76" s="10"/>
      <c r="I76" s="3" t="s">
        <v>292</v>
      </c>
      <c r="J76" s="36"/>
      <c r="K76" s="31"/>
      <c r="L76" s="23"/>
      <c r="M76" s="23"/>
      <c r="N76" s="34">
        <v>30</v>
      </c>
      <c r="O76" s="34">
        <v>30</v>
      </c>
      <c r="P76" s="23"/>
      <c r="Q76" s="23"/>
      <c r="R76" s="23"/>
      <c r="S76" s="23"/>
      <c r="T76" s="52">
        <v>30</v>
      </c>
      <c r="U76" s="66"/>
      <c r="V76" s="57"/>
      <c r="W76" s="23"/>
      <c r="X76" s="66"/>
      <c r="Y76" s="23"/>
      <c r="Z76" s="23"/>
      <c r="AA76" s="23"/>
      <c r="AB76" s="23"/>
      <c r="AC76" s="68"/>
      <c r="AD76" s="23"/>
      <c r="AE76" s="23"/>
    </row>
    <row r="77" spans="1:31" x14ac:dyDescent="0.2">
      <c r="A77" s="80"/>
      <c r="B77" s="66"/>
      <c r="C77" s="68"/>
      <c r="D77" s="68"/>
      <c r="E77" s="3" t="s">
        <v>102</v>
      </c>
      <c r="F77" s="10" t="s">
        <v>312</v>
      </c>
      <c r="G77" s="3" t="s">
        <v>102</v>
      </c>
      <c r="H77" s="10"/>
      <c r="I77" s="3" t="s">
        <v>292</v>
      </c>
      <c r="J77" s="36"/>
      <c r="K77" s="31"/>
      <c r="L77" s="23"/>
      <c r="M77" s="23"/>
      <c r="N77" s="34">
        <v>30</v>
      </c>
      <c r="O77" s="34">
        <v>30</v>
      </c>
      <c r="P77" s="23"/>
      <c r="Q77" s="23"/>
      <c r="R77" s="23"/>
      <c r="S77" s="23"/>
      <c r="T77" s="52">
        <v>30</v>
      </c>
      <c r="U77" s="66"/>
      <c r="V77" s="57"/>
      <c r="W77" s="23"/>
      <c r="X77" s="66"/>
      <c r="Y77" s="23"/>
      <c r="Z77" s="23"/>
      <c r="AA77" s="23"/>
      <c r="AB77" s="23"/>
      <c r="AC77" s="68"/>
      <c r="AD77" s="23"/>
      <c r="AE77" s="23"/>
    </row>
    <row r="78" spans="1:31" x14ac:dyDescent="0.2">
      <c r="A78" s="80"/>
      <c r="B78" s="66"/>
      <c r="C78" s="68"/>
      <c r="D78" s="68"/>
      <c r="E78" s="3" t="s">
        <v>102</v>
      </c>
      <c r="F78" s="37" t="s">
        <v>317</v>
      </c>
      <c r="G78" s="3" t="s">
        <v>102</v>
      </c>
      <c r="H78" s="10"/>
      <c r="I78" s="3" t="s">
        <v>292</v>
      </c>
      <c r="J78" s="36"/>
      <c r="K78" s="31"/>
      <c r="L78" s="23"/>
      <c r="M78" s="23"/>
      <c r="N78" s="34">
        <v>30</v>
      </c>
      <c r="O78" s="34">
        <v>30</v>
      </c>
      <c r="P78" s="23"/>
      <c r="Q78" s="23"/>
      <c r="R78" s="23"/>
      <c r="S78" s="23"/>
      <c r="T78" s="52">
        <v>30</v>
      </c>
      <c r="U78" s="66"/>
      <c r="V78" s="57"/>
      <c r="W78" s="23"/>
      <c r="X78" s="66"/>
      <c r="Y78" s="23"/>
      <c r="Z78" s="23"/>
      <c r="AA78" s="23"/>
      <c r="AB78" s="23"/>
      <c r="AC78" s="68"/>
      <c r="AD78" s="23"/>
      <c r="AE78" s="23"/>
    </row>
    <row r="79" spans="1:31" x14ac:dyDescent="0.2">
      <c r="A79" s="80"/>
      <c r="B79" s="66"/>
      <c r="C79" s="68"/>
      <c r="D79" s="68"/>
      <c r="E79" s="3" t="s">
        <v>102</v>
      </c>
      <c r="F79" s="10" t="s">
        <v>332</v>
      </c>
      <c r="G79" s="3" t="s">
        <v>102</v>
      </c>
      <c r="H79" s="10"/>
      <c r="I79" s="3" t="s">
        <v>292</v>
      </c>
      <c r="J79" s="36"/>
      <c r="K79" s="31"/>
      <c r="L79" s="23"/>
      <c r="M79" s="23"/>
      <c r="N79" s="34">
        <v>30</v>
      </c>
      <c r="O79" s="34">
        <v>30</v>
      </c>
      <c r="P79" s="23"/>
      <c r="Q79" s="23"/>
      <c r="R79" s="23"/>
      <c r="S79" s="23"/>
      <c r="T79" s="52">
        <v>30</v>
      </c>
      <c r="U79" s="66"/>
      <c r="V79" s="57"/>
      <c r="W79" s="23"/>
      <c r="X79" s="66"/>
      <c r="Y79" s="23"/>
      <c r="Z79" s="23"/>
      <c r="AA79" s="23"/>
      <c r="AB79" s="23"/>
      <c r="AC79" s="68"/>
      <c r="AD79" s="23"/>
      <c r="AE79" s="23"/>
    </row>
    <row r="80" spans="1:31" x14ac:dyDescent="0.2">
      <c r="A80" s="80"/>
      <c r="B80" s="66"/>
      <c r="C80" s="68"/>
      <c r="D80" s="68"/>
      <c r="E80" s="3" t="s">
        <v>102</v>
      </c>
      <c r="F80" s="10" t="s">
        <v>322</v>
      </c>
      <c r="G80" s="3" t="s">
        <v>102</v>
      </c>
      <c r="H80" s="10"/>
      <c r="I80" s="3" t="s">
        <v>292</v>
      </c>
      <c r="J80" s="36"/>
      <c r="K80" s="31"/>
      <c r="L80" s="23"/>
      <c r="M80" s="23"/>
      <c r="N80" s="34">
        <v>30</v>
      </c>
      <c r="O80" s="34">
        <v>30</v>
      </c>
      <c r="P80" s="23"/>
      <c r="Q80" s="23"/>
      <c r="R80" s="23"/>
      <c r="S80" s="23"/>
      <c r="T80" s="52">
        <v>30</v>
      </c>
      <c r="U80" s="66"/>
      <c r="V80" s="57"/>
      <c r="W80" s="23"/>
      <c r="X80" s="66"/>
      <c r="Y80" s="23"/>
      <c r="Z80" s="23"/>
      <c r="AA80" s="23"/>
      <c r="AB80" s="23"/>
      <c r="AC80" s="68"/>
      <c r="AD80" s="23"/>
      <c r="AE80" s="23"/>
    </row>
    <row r="81" spans="1:36" x14ac:dyDescent="0.2">
      <c r="A81" s="80"/>
      <c r="B81" s="66"/>
      <c r="C81" s="68"/>
      <c r="D81" s="68"/>
      <c r="E81" s="3" t="s">
        <v>102</v>
      </c>
      <c r="F81" s="37" t="s">
        <v>315</v>
      </c>
      <c r="G81" s="3" t="s">
        <v>102</v>
      </c>
      <c r="H81" s="10"/>
      <c r="I81" s="3" t="s">
        <v>292</v>
      </c>
      <c r="J81" s="36"/>
      <c r="K81" s="31"/>
      <c r="L81" s="23"/>
      <c r="M81" s="23"/>
      <c r="N81" s="34">
        <v>30</v>
      </c>
      <c r="O81" s="34">
        <v>30</v>
      </c>
      <c r="P81" s="23"/>
      <c r="Q81" s="23"/>
      <c r="R81" s="23"/>
      <c r="S81" s="23"/>
      <c r="T81" s="52"/>
      <c r="U81" s="66"/>
      <c r="V81" s="57"/>
      <c r="W81" s="23"/>
      <c r="X81" s="66"/>
      <c r="Y81" s="23"/>
      <c r="Z81" s="23"/>
      <c r="AA81" s="23"/>
      <c r="AB81" s="23"/>
      <c r="AC81" s="68"/>
      <c r="AD81" s="23"/>
      <c r="AE81" s="23"/>
    </row>
    <row r="82" spans="1:36" ht="35.25" customHeight="1" x14ac:dyDescent="0.2">
      <c r="A82" s="10">
        <v>2</v>
      </c>
      <c r="B82" s="10">
        <v>2</v>
      </c>
      <c r="C82" s="3" t="s">
        <v>230</v>
      </c>
      <c r="D82" s="3" t="s">
        <v>231</v>
      </c>
      <c r="E82" s="23"/>
      <c r="F82" s="10" t="s">
        <v>177</v>
      </c>
      <c r="G82" s="10" t="s">
        <v>176</v>
      </c>
      <c r="H82" s="10" t="s">
        <v>93</v>
      </c>
      <c r="I82" s="10" t="s">
        <v>114</v>
      </c>
      <c r="J82" s="36" t="s">
        <v>115</v>
      </c>
      <c r="K82" s="36" t="s">
        <v>96</v>
      </c>
      <c r="L82" s="23"/>
      <c r="M82" s="23"/>
      <c r="N82" s="23"/>
      <c r="O82" s="23"/>
      <c r="P82" s="23"/>
      <c r="Q82" s="23"/>
      <c r="R82" s="23"/>
      <c r="S82" s="23"/>
      <c r="T82" s="25"/>
      <c r="U82" s="10"/>
      <c r="V82" s="36">
        <v>2</v>
      </c>
      <c r="W82" s="10"/>
      <c r="X82" s="10"/>
      <c r="Y82" s="10"/>
      <c r="Z82" s="10">
        <v>2</v>
      </c>
      <c r="AA82" s="10"/>
      <c r="AB82" s="26"/>
      <c r="AC82" s="3" t="s">
        <v>232</v>
      </c>
      <c r="AD82" s="23"/>
      <c r="AE82" s="23"/>
    </row>
    <row r="83" spans="1:36" ht="35.25" customHeight="1" x14ac:dyDescent="0.2">
      <c r="A83" s="10">
        <v>2</v>
      </c>
      <c r="B83" s="10">
        <v>2</v>
      </c>
      <c r="C83" s="59" t="s">
        <v>293</v>
      </c>
      <c r="D83" s="60"/>
      <c r="E83" s="23"/>
      <c r="F83" s="3" t="s">
        <v>103</v>
      </c>
      <c r="G83" s="3" t="s">
        <v>102</v>
      </c>
      <c r="H83" s="10" t="s">
        <v>93</v>
      </c>
      <c r="I83" s="10" t="s">
        <v>114</v>
      </c>
      <c r="J83" s="39" t="s">
        <v>115</v>
      </c>
      <c r="K83" s="39" t="s">
        <v>96</v>
      </c>
      <c r="L83" s="23"/>
      <c r="M83" s="10"/>
      <c r="N83" s="23"/>
      <c r="O83" s="23"/>
      <c r="P83" s="23"/>
      <c r="Q83" s="23"/>
      <c r="R83" s="23"/>
      <c r="S83" s="23"/>
      <c r="T83" s="25"/>
      <c r="U83" s="10">
        <v>8</v>
      </c>
      <c r="V83" s="36">
        <v>1</v>
      </c>
      <c r="W83" s="10"/>
      <c r="X83" s="10"/>
      <c r="Y83" s="10"/>
      <c r="Z83" s="27"/>
      <c r="AA83" s="10"/>
      <c r="AB83" s="10">
        <v>1</v>
      </c>
      <c r="AC83" s="3" t="s">
        <v>156</v>
      </c>
      <c r="AD83" s="23"/>
      <c r="AE83" s="23"/>
    </row>
    <row r="84" spans="1:36" ht="13.5" thickBot="1" x14ac:dyDescent="0.25">
      <c r="A84" s="1"/>
      <c r="B84" s="27"/>
      <c r="C84" s="47"/>
      <c r="D84" s="47"/>
      <c r="E84" s="47"/>
      <c r="F84" s="27"/>
      <c r="G84" s="27"/>
      <c r="H84" s="27"/>
      <c r="I84" s="47"/>
      <c r="J84" s="48"/>
      <c r="K84" s="48"/>
      <c r="L84" s="47"/>
      <c r="M84" s="47"/>
      <c r="N84" s="27"/>
      <c r="O84" s="27"/>
      <c r="P84" s="27"/>
      <c r="Q84" s="27"/>
      <c r="R84" s="27"/>
      <c r="S84" s="27"/>
      <c r="T84" s="27"/>
      <c r="U84" s="47"/>
      <c r="V84" s="49">
        <f t="shared" ref="V84:AB84" si="2">SUM(V5:V83)</f>
        <v>62</v>
      </c>
      <c r="W84" s="36">
        <f t="shared" si="2"/>
        <v>2</v>
      </c>
      <c r="X84" s="36">
        <f t="shared" si="2"/>
        <v>50</v>
      </c>
      <c r="Y84" s="36">
        <f t="shared" si="2"/>
        <v>1</v>
      </c>
      <c r="Z84" s="36">
        <f t="shared" si="2"/>
        <v>2</v>
      </c>
      <c r="AA84" s="36">
        <f t="shared" si="2"/>
        <v>2</v>
      </c>
      <c r="AB84" s="36">
        <f t="shared" si="2"/>
        <v>3</v>
      </c>
      <c r="AC84" s="50"/>
      <c r="AD84" s="1"/>
      <c r="AE84" s="1"/>
      <c r="AF84" s="1"/>
      <c r="AG84" s="1"/>
      <c r="AH84" s="1"/>
      <c r="AI84" s="1"/>
      <c r="AJ84" s="1"/>
    </row>
    <row r="85" spans="1:36" x14ac:dyDescent="0.2">
      <c r="A85" s="1"/>
      <c r="B85" s="27"/>
      <c r="C85" s="47"/>
      <c r="D85" s="47"/>
      <c r="E85" s="47"/>
      <c r="F85" s="47"/>
      <c r="G85" s="47"/>
      <c r="H85" s="47"/>
      <c r="I85" s="47"/>
      <c r="J85" s="48"/>
      <c r="K85" s="48"/>
      <c r="L85" s="47"/>
      <c r="M85" s="47"/>
      <c r="N85" s="27"/>
      <c r="O85" s="27"/>
      <c r="P85" s="27"/>
      <c r="Q85" s="27"/>
      <c r="R85" s="27"/>
      <c r="S85" s="27"/>
      <c r="T85" s="27"/>
      <c r="U85" s="47"/>
      <c r="V85" s="51"/>
      <c r="W85" s="51"/>
      <c r="X85" s="51"/>
      <c r="Y85" s="51"/>
      <c r="Z85" s="51"/>
      <c r="AA85" s="51"/>
      <c r="AB85" s="51"/>
      <c r="AC85" s="50"/>
      <c r="AD85" s="1"/>
      <c r="AE85" s="1"/>
      <c r="AF85" s="1"/>
      <c r="AG85" s="1"/>
      <c r="AH85" s="1"/>
      <c r="AI85" s="1"/>
      <c r="AJ85" s="1"/>
    </row>
  </sheetData>
  <mergeCells count="49">
    <mergeCell ref="M2:S2"/>
    <mergeCell ref="AD2:AE2"/>
    <mergeCell ref="B4:AC4"/>
    <mergeCell ref="V5:V12"/>
    <mergeCell ref="V13:V20"/>
    <mergeCell ref="A5:A12"/>
    <mergeCell ref="B5:B12"/>
    <mergeCell ref="C5:C12"/>
    <mergeCell ref="U5:U12"/>
    <mergeCell ref="A13:A20"/>
    <mergeCell ref="B13:B20"/>
    <mergeCell ref="C13:C20"/>
    <mergeCell ref="U13:U20"/>
    <mergeCell ref="A22:A48"/>
    <mergeCell ref="B22:B48"/>
    <mergeCell ref="C22:C48"/>
    <mergeCell ref="D22:D28"/>
    <mergeCell ref="V22:V48"/>
    <mergeCell ref="U29:U48"/>
    <mergeCell ref="C83:D83"/>
    <mergeCell ref="AC62:AC81"/>
    <mergeCell ref="D29:D48"/>
    <mergeCell ref="V49:V52"/>
    <mergeCell ref="C53:C57"/>
    <mergeCell ref="U53:U57"/>
    <mergeCell ref="U62:U81"/>
    <mergeCell ref="C58:C61"/>
    <mergeCell ref="X62:X81"/>
    <mergeCell ref="V62:V81"/>
    <mergeCell ref="V53:V57"/>
    <mergeCell ref="C49:C52"/>
    <mergeCell ref="U49:U52"/>
    <mergeCell ref="U58:U61"/>
    <mergeCell ref="V58:V61"/>
    <mergeCell ref="AC22:AC28"/>
    <mergeCell ref="B62:B81"/>
    <mergeCell ref="C62:C81"/>
    <mergeCell ref="D62:D81"/>
    <mergeCell ref="AC29:AC48"/>
    <mergeCell ref="AB22:AB28"/>
    <mergeCell ref="X29:X48"/>
    <mergeCell ref="U22:U28"/>
    <mergeCell ref="B58:B61"/>
    <mergeCell ref="A62:A81"/>
    <mergeCell ref="A58:A61"/>
    <mergeCell ref="A49:A52"/>
    <mergeCell ref="B49:B52"/>
    <mergeCell ref="A53:A57"/>
    <mergeCell ref="B53:B57"/>
  </mergeCells>
  <phoneticPr fontId="6" type="noConversion"/>
  <pageMargins left="0.75" right="0.75" top="1" bottom="1" header="0.5" footer="0.5"/>
  <pageSetup paperSize="8" scale="7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73"/>
  <sheetViews>
    <sheetView topLeftCell="A25" zoomScale="160" zoomScaleNormal="160" workbookViewId="0">
      <selection activeCell="D41" sqref="D41:F41"/>
    </sheetView>
  </sheetViews>
  <sheetFormatPr defaultColWidth="11.42578125" defaultRowHeight="12.75" x14ac:dyDescent="0.2"/>
  <cols>
    <col min="1" max="1" width="4.42578125" customWidth="1"/>
    <col min="2" max="2" width="7" customWidth="1"/>
    <col min="3" max="3" width="14.140625" customWidth="1"/>
    <col min="4" max="4" width="12.5703125" customWidth="1"/>
    <col min="6" max="6" width="17.42578125" customWidth="1"/>
    <col min="7" max="7" width="9.28515625" customWidth="1"/>
    <col min="8" max="8" width="16.28515625" customWidth="1"/>
    <col min="9" max="9" width="7.140625" customWidth="1"/>
    <col min="10" max="10" width="7.7109375" style="30" customWidth="1"/>
    <col min="11" max="11" width="16" style="30" customWidth="1"/>
    <col min="12" max="12" width="8.42578125" customWidth="1"/>
    <col min="13" max="13" width="9.42578125" customWidth="1"/>
    <col min="14" max="14" width="7.42578125" customWidth="1"/>
    <col min="15" max="15" width="8.42578125" customWidth="1"/>
    <col min="16" max="16" width="4.28515625" customWidth="1"/>
    <col min="17" max="17" width="4.140625" customWidth="1"/>
    <col min="18" max="18" width="3.85546875" customWidth="1"/>
    <col min="19" max="19" width="4.42578125" customWidth="1"/>
    <col min="20" max="20" width="7.28515625" customWidth="1"/>
    <col min="21" max="21" width="10" customWidth="1"/>
    <col min="22" max="22" width="6.42578125" customWidth="1"/>
    <col min="23" max="23" width="4.42578125" customWidth="1"/>
    <col min="24" max="25" width="4" customWidth="1"/>
    <col min="26" max="26" width="4.140625" customWidth="1"/>
    <col min="27" max="28" width="4" customWidth="1"/>
    <col min="29" max="29" width="15" style="1" customWidth="1"/>
  </cols>
  <sheetData>
    <row r="1" spans="1:36" ht="18" x14ac:dyDescent="0.25">
      <c r="A1" s="29" t="s">
        <v>83</v>
      </c>
      <c r="B1" s="29"/>
      <c r="C1" s="29"/>
      <c r="D1" s="29"/>
      <c r="F1" s="33" t="s">
        <v>337</v>
      </c>
    </row>
    <row r="2" spans="1:36" x14ac:dyDescent="0.2">
      <c r="A2" s="4"/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82"/>
      <c r="N2" s="83"/>
      <c r="O2" s="83"/>
      <c r="P2" s="83"/>
      <c r="Q2" s="83"/>
      <c r="R2" s="83"/>
      <c r="S2" s="84"/>
      <c r="T2" s="4"/>
      <c r="U2" s="4"/>
      <c r="V2" s="4"/>
      <c r="W2" s="4"/>
      <c r="X2" s="4"/>
      <c r="Y2" s="4"/>
      <c r="Z2" s="4"/>
      <c r="AA2" s="4"/>
      <c r="AB2" s="4"/>
      <c r="AC2" s="4"/>
      <c r="AD2" s="85" t="s">
        <v>4</v>
      </c>
      <c r="AE2" s="86"/>
      <c r="AF2" s="6"/>
      <c r="AG2" s="6"/>
      <c r="AH2" s="6"/>
      <c r="AI2" s="6"/>
      <c r="AJ2" s="6"/>
    </row>
    <row r="3" spans="1:36" ht="67.5" x14ac:dyDescent="0.2">
      <c r="A3" s="12" t="s">
        <v>37</v>
      </c>
      <c r="B3" s="13" t="s">
        <v>38</v>
      </c>
      <c r="C3" s="14" t="s">
        <v>39</v>
      </c>
      <c r="D3" s="14" t="s">
        <v>40</v>
      </c>
      <c r="E3" s="14" t="s">
        <v>44</v>
      </c>
      <c r="F3" s="14" t="s">
        <v>41</v>
      </c>
      <c r="G3" s="14" t="s">
        <v>42</v>
      </c>
      <c r="H3" s="14" t="s">
        <v>72</v>
      </c>
      <c r="I3" s="14" t="s">
        <v>70</v>
      </c>
      <c r="J3" s="14" t="s">
        <v>45</v>
      </c>
      <c r="K3" s="14" t="s">
        <v>71</v>
      </c>
      <c r="L3" s="14" t="s">
        <v>46</v>
      </c>
      <c r="M3" s="14" t="s">
        <v>158</v>
      </c>
      <c r="N3" s="14" t="s">
        <v>47</v>
      </c>
      <c r="O3" s="15" t="s">
        <v>48</v>
      </c>
      <c r="P3" s="14" t="s">
        <v>49</v>
      </c>
      <c r="Q3" s="15" t="s">
        <v>50</v>
      </c>
      <c r="R3" s="14" t="s">
        <v>3</v>
      </c>
      <c r="S3" s="16" t="s">
        <v>51</v>
      </c>
      <c r="T3" s="15" t="s">
        <v>52</v>
      </c>
      <c r="U3" s="14" t="s">
        <v>73</v>
      </c>
      <c r="V3" s="14" t="s">
        <v>53</v>
      </c>
      <c r="W3" s="14" t="s">
        <v>54</v>
      </c>
      <c r="X3" s="14" t="s">
        <v>55</v>
      </c>
      <c r="Y3" s="14" t="s">
        <v>56</v>
      </c>
      <c r="Z3" s="14" t="s">
        <v>57</v>
      </c>
      <c r="AA3" s="14" t="s">
        <v>58</v>
      </c>
      <c r="AB3" s="14" t="s">
        <v>59</v>
      </c>
      <c r="AC3" s="13" t="s">
        <v>60</v>
      </c>
      <c r="AD3" s="12"/>
      <c r="AE3" s="12"/>
      <c r="AF3" s="6"/>
      <c r="AG3" s="6"/>
      <c r="AH3" s="6"/>
      <c r="AI3" s="6"/>
      <c r="AJ3" s="6"/>
    </row>
    <row r="4" spans="1:36" ht="15.75" x14ac:dyDescent="0.2">
      <c r="A4" s="7"/>
      <c r="B4" s="87" t="s">
        <v>340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9"/>
      <c r="AD4" s="7"/>
      <c r="AE4" s="7"/>
      <c r="AF4" s="1"/>
      <c r="AG4" s="1"/>
      <c r="AH4" s="1"/>
      <c r="AI4" s="1"/>
      <c r="AJ4" s="1"/>
    </row>
    <row r="5" spans="1:36" ht="24.75" customHeight="1" x14ac:dyDescent="0.2">
      <c r="A5" s="65">
        <v>3</v>
      </c>
      <c r="B5" s="65">
        <v>1</v>
      </c>
      <c r="C5" s="67" t="s">
        <v>233</v>
      </c>
      <c r="D5" s="10" t="s">
        <v>234</v>
      </c>
      <c r="E5" s="10" t="s">
        <v>235</v>
      </c>
      <c r="F5" s="3" t="s">
        <v>236</v>
      </c>
      <c r="G5" s="10" t="s">
        <v>235</v>
      </c>
      <c r="H5" s="34" t="s">
        <v>189</v>
      </c>
      <c r="I5" s="34" t="s">
        <v>94</v>
      </c>
      <c r="J5" s="39" t="s">
        <v>95</v>
      </c>
      <c r="K5" s="39"/>
      <c r="L5" s="34">
        <v>20</v>
      </c>
      <c r="M5" s="10"/>
      <c r="N5" s="10"/>
      <c r="O5" s="10"/>
      <c r="P5" s="10"/>
      <c r="Q5" s="10"/>
      <c r="R5" s="10"/>
      <c r="S5" s="10"/>
      <c r="T5" s="40">
        <f t="shared" ref="T5:T22" si="0">SUM(Q5+O5+M5+L5)</f>
        <v>20</v>
      </c>
      <c r="U5" s="65">
        <v>64</v>
      </c>
      <c r="V5" s="56">
        <v>6</v>
      </c>
      <c r="W5" s="10"/>
      <c r="X5" s="10">
        <v>2</v>
      </c>
      <c r="Y5" s="10"/>
      <c r="Z5" s="10"/>
      <c r="AA5" s="10"/>
      <c r="AB5" s="10"/>
      <c r="AC5" s="3" t="s">
        <v>295</v>
      </c>
      <c r="AD5" s="2"/>
      <c r="AE5" s="2"/>
      <c r="AF5" s="1"/>
      <c r="AG5" s="1"/>
      <c r="AH5" s="1"/>
      <c r="AI5" s="1"/>
      <c r="AJ5" s="1"/>
    </row>
    <row r="6" spans="1:36" ht="33.75" x14ac:dyDescent="0.2">
      <c r="A6" s="66"/>
      <c r="B6" s="66"/>
      <c r="C6" s="68"/>
      <c r="D6" s="3" t="s">
        <v>237</v>
      </c>
      <c r="E6" s="10" t="s">
        <v>238</v>
      </c>
      <c r="F6" s="3" t="s">
        <v>239</v>
      </c>
      <c r="G6" s="10" t="s">
        <v>238</v>
      </c>
      <c r="H6" s="34" t="s">
        <v>189</v>
      </c>
      <c r="I6" s="34" t="s">
        <v>114</v>
      </c>
      <c r="J6" s="39"/>
      <c r="K6" s="39"/>
      <c r="L6" s="34">
        <v>10</v>
      </c>
      <c r="M6" s="10"/>
      <c r="N6" s="38"/>
      <c r="O6" s="10"/>
      <c r="P6" s="10"/>
      <c r="Q6" s="10"/>
      <c r="R6" s="10"/>
      <c r="S6" s="10"/>
      <c r="T6" s="40">
        <f t="shared" si="0"/>
        <v>10</v>
      </c>
      <c r="U6" s="66"/>
      <c r="V6" s="57"/>
      <c r="W6" s="10"/>
      <c r="X6" s="10">
        <v>1</v>
      </c>
      <c r="Y6" s="10"/>
      <c r="Z6" s="10"/>
      <c r="AA6" s="10"/>
      <c r="AB6" s="10"/>
      <c r="AC6" s="3" t="s">
        <v>295</v>
      </c>
      <c r="AD6" s="2"/>
      <c r="AE6" s="2"/>
      <c r="AF6" s="1"/>
      <c r="AG6" s="1"/>
      <c r="AH6" s="1"/>
      <c r="AI6" s="1"/>
      <c r="AJ6" s="1"/>
    </row>
    <row r="7" spans="1:36" ht="22.5" x14ac:dyDescent="0.2">
      <c r="A7" s="66"/>
      <c r="B7" s="66"/>
      <c r="C7" s="68"/>
      <c r="D7" s="3" t="s">
        <v>240</v>
      </c>
      <c r="E7" s="3" t="s">
        <v>241</v>
      </c>
      <c r="F7" s="10" t="s">
        <v>361</v>
      </c>
      <c r="G7" s="3" t="s">
        <v>241</v>
      </c>
      <c r="H7" s="34"/>
      <c r="I7" s="42" t="s">
        <v>106</v>
      </c>
      <c r="J7" s="39"/>
      <c r="K7" s="39"/>
      <c r="L7" s="10">
        <v>24</v>
      </c>
      <c r="M7" s="10"/>
      <c r="O7" s="10"/>
      <c r="P7" s="36"/>
      <c r="Q7" s="10"/>
      <c r="R7" s="36"/>
      <c r="S7" s="10"/>
      <c r="T7" s="40">
        <f t="shared" si="0"/>
        <v>24</v>
      </c>
      <c r="U7" s="66"/>
      <c r="V7" s="57"/>
      <c r="W7" s="36"/>
      <c r="X7" s="10">
        <v>2</v>
      </c>
      <c r="Y7" s="36"/>
      <c r="Z7" s="36"/>
      <c r="AA7" s="36"/>
      <c r="AB7" s="36"/>
      <c r="AC7" s="3" t="s">
        <v>104</v>
      </c>
      <c r="AD7" s="2"/>
      <c r="AE7" s="2"/>
      <c r="AF7" s="1"/>
      <c r="AG7" s="1"/>
      <c r="AH7" s="1"/>
      <c r="AI7" s="1"/>
      <c r="AJ7" s="1"/>
    </row>
    <row r="8" spans="1:36" ht="33.75" x14ac:dyDescent="0.2">
      <c r="A8" s="69"/>
      <c r="B8" s="69"/>
      <c r="C8" s="70"/>
      <c r="D8" s="3" t="s">
        <v>242</v>
      </c>
      <c r="E8" s="3" t="s">
        <v>243</v>
      </c>
      <c r="F8" s="10" t="s">
        <v>362</v>
      </c>
      <c r="G8" s="3" t="s">
        <v>243</v>
      </c>
      <c r="H8" s="34"/>
      <c r="I8" s="42" t="s">
        <v>299</v>
      </c>
      <c r="J8" s="39"/>
      <c r="K8" s="39"/>
      <c r="L8" s="34">
        <v>10</v>
      </c>
      <c r="M8" s="34"/>
      <c r="N8" s="11"/>
      <c r="O8" s="10"/>
      <c r="P8" s="10"/>
      <c r="Q8" s="10"/>
      <c r="R8" s="10"/>
      <c r="S8" s="10"/>
      <c r="T8" s="40">
        <f t="shared" si="0"/>
        <v>10</v>
      </c>
      <c r="U8" s="69"/>
      <c r="V8" s="58"/>
      <c r="W8" s="10"/>
      <c r="X8" s="10">
        <v>1</v>
      </c>
      <c r="Y8" s="10"/>
      <c r="Z8" s="10"/>
      <c r="AA8" s="10"/>
      <c r="AB8" s="10"/>
      <c r="AC8" s="3" t="s">
        <v>104</v>
      </c>
      <c r="AD8" s="2"/>
      <c r="AE8" s="2"/>
      <c r="AF8" s="1"/>
      <c r="AG8" s="1"/>
      <c r="AH8" s="1"/>
      <c r="AI8" s="1"/>
      <c r="AJ8" s="1"/>
    </row>
    <row r="9" spans="1:36" ht="22.5" x14ac:dyDescent="0.2">
      <c r="A9" s="65">
        <v>3</v>
      </c>
      <c r="B9" s="65">
        <v>1</v>
      </c>
      <c r="C9" s="67" t="s">
        <v>244</v>
      </c>
      <c r="D9" s="3" t="s">
        <v>245</v>
      </c>
      <c r="E9" s="3" t="s">
        <v>246</v>
      </c>
      <c r="F9" s="10" t="s">
        <v>311</v>
      </c>
      <c r="G9" s="3" t="s">
        <v>246</v>
      </c>
      <c r="H9" s="34" t="s">
        <v>189</v>
      </c>
      <c r="I9" s="3" t="s">
        <v>114</v>
      </c>
      <c r="J9" s="39"/>
      <c r="K9" s="39" t="s">
        <v>96</v>
      </c>
      <c r="L9" s="34">
        <v>10</v>
      </c>
      <c r="M9" s="34"/>
      <c r="N9" s="11"/>
      <c r="O9" s="10"/>
      <c r="P9" s="10"/>
      <c r="Q9" s="10"/>
      <c r="R9" s="10"/>
      <c r="S9" s="10"/>
      <c r="T9" s="40">
        <f t="shared" si="0"/>
        <v>10</v>
      </c>
      <c r="U9" s="65">
        <v>66</v>
      </c>
      <c r="V9" s="56">
        <v>6</v>
      </c>
      <c r="W9" s="10">
        <v>1</v>
      </c>
      <c r="X9" s="10"/>
      <c r="Y9" s="10"/>
      <c r="Z9" s="10"/>
      <c r="AA9" s="10"/>
      <c r="AB9" s="10"/>
      <c r="AC9" s="3" t="s">
        <v>288</v>
      </c>
      <c r="AD9" s="2"/>
      <c r="AE9" s="2"/>
      <c r="AF9" s="1"/>
      <c r="AG9" s="1"/>
      <c r="AH9" s="1"/>
      <c r="AI9" s="1"/>
      <c r="AJ9" s="1"/>
    </row>
    <row r="10" spans="1:36" ht="22.5" x14ac:dyDescent="0.2">
      <c r="A10" s="66"/>
      <c r="B10" s="66"/>
      <c r="C10" s="68"/>
      <c r="D10" s="3" t="s">
        <v>247</v>
      </c>
      <c r="E10" s="3" t="s">
        <v>248</v>
      </c>
      <c r="F10" s="3" t="s">
        <v>355</v>
      </c>
      <c r="G10" s="3" t="s">
        <v>248</v>
      </c>
      <c r="H10" s="34"/>
      <c r="I10" s="3" t="s">
        <v>114</v>
      </c>
      <c r="J10" s="39"/>
      <c r="K10" s="39"/>
      <c r="L10" s="34">
        <v>10</v>
      </c>
      <c r="M10" s="34"/>
      <c r="N10" s="11"/>
      <c r="O10" s="10"/>
      <c r="P10" s="10"/>
      <c r="Q10" s="10"/>
      <c r="R10" s="10"/>
      <c r="S10" s="10"/>
      <c r="T10" s="40">
        <f t="shared" si="0"/>
        <v>10</v>
      </c>
      <c r="U10" s="66"/>
      <c r="V10" s="57"/>
      <c r="W10" s="10">
        <v>1</v>
      </c>
      <c r="X10" s="10"/>
      <c r="Y10" s="10"/>
      <c r="Z10" s="10"/>
      <c r="AA10" s="10"/>
      <c r="AB10" s="10"/>
      <c r="AC10" s="3" t="s">
        <v>288</v>
      </c>
      <c r="AD10" s="2"/>
      <c r="AE10" s="2"/>
      <c r="AF10" s="1"/>
      <c r="AG10" s="1"/>
      <c r="AH10" s="1"/>
      <c r="AI10" s="1"/>
      <c r="AJ10" s="1"/>
    </row>
    <row r="11" spans="1:36" ht="22.5" x14ac:dyDescent="0.2">
      <c r="A11" s="66"/>
      <c r="B11" s="66"/>
      <c r="C11" s="68"/>
      <c r="D11" s="3" t="s">
        <v>249</v>
      </c>
      <c r="E11" s="3" t="s">
        <v>250</v>
      </c>
      <c r="F11" s="3" t="s">
        <v>177</v>
      </c>
      <c r="G11" s="3" t="s">
        <v>250</v>
      </c>
      <c r="H11" s="34" t="s">
        <v>93</v>
      </c>
      <c r="I11" s="10" t="s">
        <v>114</v>
      </c>
      <c r="J11" s="39"/>
      <c r="K11" s="39" t="s">
        <v>96</v>
      </c>
      <c r="L11" s="34">
        <v>10</v>
      </c>
      <c r="M11" s="34"/>
      <c r="N11" s="11"/>
      <c r="O11" s="10"/>
      <c r="P11" s="34"/>
      <c r="Q11" s="10"/>
      <c r="R11" s="34"/>
      <c r="S11" s="10"/>
      <c r="T11" s="40">
        <f t="shared" si="0"/>
        <v>10</v>
      </c>
      <c r="U11" s="66"/>
      <c r="V11" s="57"/>
      <c r="W11" s="34">
        <v>1</v>
      </c>
      <c r="X11" s="34"/>
      <c r="Y11" s="34"/>
      <c r="Z11" s="34"/>
      <c r="AA11" s="34"/>
      <c r="AB11" s="34"/>
      <c r="AC11" s="3" t="s">
        <v>288</v>
      </c>
      <c r="AD11" s="2"/>
      <c r="AE11" s="2"/>
      <c r="AF11" s="1"/>
      <c r="AG11" s="1"/>
      <c r="AH11" s="1"/>
      <c r="AI11" s="1"/>
      <c r="AJ11" s="1"/>
    </row>
    <row r="12" spans="1:36" ht="22.5" x14ac:dyDescent="0.2">
      <c r="A12" s="66"/>
      <c r="B12" s="66"/>
      <c r="C12" s="68"/>
      <c r="D12" s="3" t="s">
        <v>251</v>
      </c>
      <c r="E12" s="3" t="s">
        <v>241</v>
      </c>
      <c r="F12" s="10" t="s">
        <v>314</v>
      </c>
      <c r="G12" s="3" t="s">
        <v>241</v>
      </c>
      <c r="H12" s="34"/>
      <c r="I12" s="34" t="s">
        <v>106</v>
      </c>
      <c r="J12" s="39" t="s">
        <v>115</v>
      </c>
      <c r="K12" s="39"/>
      <c r="L12" s="34">
        <v>24</v>
      </c>
      <c r="M12" s="34"/>
      <c r="N12" s="11"/>
      <c r="O12" s="10"/>
      <c r="P12" s="34"/>
      <c r="Q12" s="10"/>
      <c r="R12" s="34"/>
      <c r="S12" s="10"/>
      <c r="T12" s="40">
        <f t="shared" si="0"/>
        <v>24</v>
      </c>
      <c r="U12" s="66"/>
      <c r="V12" s="57"/>
      <c r="W12" s="34"/>
      <c r="X12" s="34">
        <v>2</v>
      </c>
      <c r="Y12" s="34"/>
      <c r="Z12" s="34"/>
      <c r="AA12" s="34"/>
      <c r="AB12" s="34"/>
      <c r="AC12" s="3" t="s">
        <v>104</v>
      </c>
      <c r="AD12" s="2"/>
      <c r="AE12" s="2"/>
      <c r="AF12" s="1"/>
      <c r="AG12" s="1"/>
      <c r="AH12" s="1"/>
      <c r="AI12" s="1"/>
      <c r="AJ12" s="1"/>
    </row>
    <row r="13" spans="1:36" ht="33.75" x14ac:dyDescent="0.2">
      <c r="A13" s="69"/>
      <c r="B13" s="69"/>
      <c r="C13" s="70"/>
      <c r="D13" s="3" t="s">
        <v>252</v>
      </c>
      <c r="E13" s="3" t="s">
        <v>123</v>
      </c>
      <c r="F13" s="10" t="s">
        <v>334</v>
      </c>
      <c r="G13" s="3" t="s">
        <v>241</v>
      </c>
      <c r="H13" s="34"/>
      <c r="I13" s="34" t="s">
        <v>106</v>
      </c>
      <c r="J13" s="39"/>
      <c r="K13" s="39"/>
      <c r="L13" s="34">
        <v>12</v>
      </c>
      <c r="M13" s="34"/>
      <c r="N13" s="11"/>
      <c r="O13" s="10"/>
      <c r="P13" s="10"/>
      <c r="Q13" s="10"/>
      <c r="R13" s="10"/>
      <c r="S13" s="10"/>
      <c r="T13" s="40">
        <f t="shared" si="0"/>
        <v>12</v>
      </c>
      <c r="U13" s="69"/>
      <c r="V13" s="58"/>
      <c r="W13" s="10">
        <v>1</v>
      </c>
      <c r="X13" s="10"/>
      <c r="Y13" s="10"/>
      <c r="Z13" s="10"/>
      <c r="AA13" s="10"/>
      <c r="AB13" s="10"/>
      <c r="AC13" s="3" t="s">
        <v>288</v>
      </c>
      <c r="AD13" s="2"/>
      <c r="AE13" s="2"/>
      <c r="AF13" s="1"/>
      <c r="AG13" s="1"/>
      <c r="AH13" s="1"/>
      <c r="AI13" s="1"/>
      <c r="AJ13" s="1"/>
    </row>
    <row r="14" spans="1:36" ht="26.45" customHeight="1" x14ac:dyDescent="0.2">
      <c r="A14" s="65">
        <v>3</v>
      </c>
      <c r="B14" s="65">
        <v>1</v>
      </c>
      <c r="C14" s="67" t="s">
        <v>253</v>
      </c>
      <c r="D14" s="3" t="s">
        <v>254</v>
      </c>
      <c r="E14" s="3" t="s">
        <v>255</v>
      </c>
      <c r="F14" s="10" t="s">
        <v>360</v>
      </c>
      <c r="G14" s="3" t="s">
        <v>255</v>
      </c>
      <c r="H14" s="10"/>
      <c r="I14" s="3" t="s">
        <v>298</v>
      </c>
      <c r="J14" s="39"/>
      <c r="K14" s="39"/>
      <c r="L14" s="34">
        <v>10</v>
      </c>
      <c r="M14" s="34"/>
      <c r="N14" s="11"/>
      <c r="O14" s="10"/>
      <c r="P14" s="10"/>
      <c r="Q14" s="10"/>
      <c r="R14" s="10"/>
      <c r="S14" s="10"/>
      <c r="T14" s="40">
        <f t="shared" si="0"/>
        <v>10</v>
      </c>
      <c r="U14" s="65">
        <v>44</v>
      </c>
      <c r="V14" s="56">
        <v>4</v>
      </c>
      <c r="W14" s="10"/>
      <c r="X14" s="10">
        <v>1</v>
      </c>
      <c r="Y14" s="10"/>
      <c r="Z14" s="10"/>
      <c r="AA14" s="10"/>
      <c r="AB14" s="10"/>
      <c r="AC14" s="3" t="s">
        <v>289</v>
      </c>
      <c r="AD14" s="2"/>
      <c r="AE14" s="2"/>
      <c r="AF14" s="1"/>
      <c r="AG14" s="1"/>
      <c r="AH14" s="1"/>
      <c r="AI14" s="1"/>
      <c r="AJ14" s="1"/>
    </row>
    <row r="15" spans="1:36" ht="33" customHeight="1" x14ac:dyDescent="0.2">
      <c r="A15" s="66"/>
      <c r="B15" s="66"/>
      <c r="C15" s="68"/>
      <c r="D15" s="3" t="s">
        <v>256</v>
      </c>
      <c r="E15" s="3" t="s">
        <v>257</v>
      </c>
      <c r="F15" s="3" t="s">
        <v>336</v>
      </c>
      <c r="G15" s="3" t="s">
        <v>257</v>
      </c>
      <c r="H15" s="34" t="s">
        <v>93</v>
      </c>
      <c r="I15" s="3" t="s">
        <v>307</v>
      </c>
      <c r="J15" s="36"/>
      <c r="K15" s="36"/>
      <c r="L15" s="10">
        <v>10</v>
      </c>
      <c r="M15" s="34"/>
      <c r="N15" s="11"/>
      <c r="O15" s="10"/>
      <c r="P15" s="10"/>
      <c r="Q15" s="10"/>
      <c r="R15" s="10"/>
      <c r="S15" s="10"/>
      <c r="T15" s="40">
        <f t="shared" si="0"/>
        <v>10</v>
      </c>
      <c r="U15" s="66"/>
      <c r="V15" s="57"/>
      <c r="W15" s="10"/>
      <c r="X15" s="10">
        <v>1</v>
      </c>
      <c r="Y15" s="10"/>
      <c r="Z15" s="10"/>
      <c r="AA15" s="10"/>
      <c r="AB15" s="10"/>
      <c r="AC15" s="3" t="s">
        <v>290</v>
      </c>
      <c r="AD15" s="2"/>
      <c r="AE15" s="2"/>
      <c r="AF15" s="1"/>
      <c r="AG15" s="1"/>
      <c r="AH15" s="1"/>
      <c r="AI15" s="1"/>
      <c r="AJ15" s="1"/>
    </row>
    <row r="16" spans="1:36" ht="56.25" x14ac:dyDescent="0.2">
      <c r="A16" s="69"/>
      <c r="B16" s="69"/>
      <c r="C16" s="70"/>
      <c r="D16" s="3" t="s">
        <v>258</v>
      </c>
      <c r="E16" s="3" t="s">
        <v>123</v>
      </c>
      <c r="F16" s="10" t="s">
        <v>320</v>
      </c>
      <c r="G16" s="3" t="s">
        <v>123</v>
      </c>
      <c r="H16" s="34"/>
      <c r="I16" s="34" t="s">
        <v>106</v>
      </c>
      <c r="J16" s="39" t="s">
        <v>115</v>
      </c>
      <c r="K16" s="39"/>
      <c r="L16" s="34">
        <v>24</v>
      </c>
      <c r="M16" s="34"/>
      <c r="N16" s="11"/>
      <c r="O16" s="10"/>
      <c r="P16" s="10"/>
      <c r="Q16" s="10"/>
      <c r="R16" s="10"/>
      <c r="S16" s="10"/>
      <c r="T16" s="40">
        <f t="shared" si="0"/>
        <v>24</v>
      </c>
      <c r="U16" s="69"/>
      <c r="V16" s="58"/>
      <c r="W16" s="10"/>
      <c r="X16" s="10">
        <v>2</v>
      </c>
      <c r="Y16" s="10"/>
      <c r="Z16" s="10"/>
      <c r="AA16" s="10"/>
      <c r="AB16" s="10"/>
      <c r="AC16" s="3" t="s">
        <v>104</v>
      </c>
      <c r="AD16" s="2"/>
      <c r="AE16" s="2"/>
      <c r="AF16" s="1"/>
      <c r="AG16" s="1"/>
      <c r="AH16" s="1"/>
      <c r="AI16" s="1"/>
      <c r="AJ16" s="1"/>
    </row>
    <row r="17" spans="1:36" x14ac:dyDescent="0.2">
      <c r="A17" s="65">
        <v>3</v>
      </c>
      <c r="B17" s="65">
        <v>1</v>
      </c>
      <c r="C17" s="67" t="s">
        <v>259</v>
      </c>
      <c r="D17" s="67" t="s">
        <v>260</v>
      </c>
      <c r="E17" s="3" t="s">
        <v>123</v>
      </c>
      <c r="F17" s="10" t="s">
        <v>319</v>
      </c>
      <c r="G17" s="3" t="s">
        <v>123</v>
      </c>
      <c r="H17" s="23"/>
      <c r="I17" s="34" t="s">
        <v>292</v>
      </c>
      <c r="J17" s="39" t="s">
        <v>115</v>
      </c>
      <c r="K17" s="39"/>
      <c r="L17" s="34"/>
      <c r="M17" s="34"/>
      <c r="N17" s="11">
        <v>80</v>
      </c>
      <c r="O17" s="10">
        <f t="shared" ref="O17:O22" si="1">SUM(N17)</f>
        <v>80</v>
      </c>
      <c r="P17" s="10"/>
      <c r="Q17" s="10"/>
      <c r="R17" s="10"/>
      <c r="S17" s="10"/>
      <c r="T17" s="40">
        <f t="shared" si="0"/>
        <v>80</v>
      </c>
      <c r="U17" s="65">
        <v>300</v>
      </c>
      <c r="V17" s="56">
        <v>10</v>
      </c>
      <c r="W17" s="10"/>
      <c r="X17" s="65">
        <v>10</v>
      </c>
      <c r="Y17" s="10"/>
      <c r="Z17" s="10"/>
      <c r="AA17" s="10"/>
      <c r="AB17" s="10"/>
      <c r="AC17" s="67" t="s">
        <v>110</v>
      </c>
      <c r="AD17" s="2"/>
      <c r="AE17" s="2"/>
      <c r="AF17" s="1"/>
      <c r="AG17" s="1"/>
      <c r="AH17" s="1"/>
      <c r="AI17" s="1"/>
      <c r="AJ17" s="1"/>
    </row>
    <row r="18" spans="1:36" x14ac:dyDescent="0.2">
      <c r="A18" s="66"/>
      <c r="B18" s="66"/>
      <c r="C18" s="68"/>
      <c r="D18" s="68"/>
      <c r="E18" s="3" t="s">
        <v>123</v>
      </c>
      <c r="F18" s="53" t="s">
        <v>328</v>
      </c>
      <c r="G18" s="3" t="s">
        <v>123</v>
      </c>
      <c r="H18" s="23"/>
      <c r="I18" s="34" t="s">
        <v>292</v>
      </c>
      <c r="J18" s="39"/>
      <c r="K18" s="39"/>
      <c r="L18" s="34"/>
      <c r="M18" s="34"/>
      <c r="N18" s="11">
        <v>80</v>
      </c>
      <c r="O18" s="10">
        <f t="shared" si="1"/>
        <v>80</v>
      </c>
      <c r="P18" s="10"/>
      <c r="Q18" s="10"/>
      <c r="R18" s="10"/>
      <c r="S18" s="10"/>
      <c r="T18" s="40">
        <f t="shared" si="0"/>
        <v>80</v>
      </c>
      <c r="U18" s="66"/>
      <c r="V18" s="57"/>
      <c r="W18" s="10"/>
      <c r="X18" s="66"/>
      <c r="Y18" s="10"/>
      <c r="Z18" s="10"/>
      <c r="AA18" s="10"/>
      <c r="AB18" s="10"/>
      <c r="AC18" s="68"/>
      <c r="AD18" s="2"/>
      <c r="AE18" s="2"/>
      <c r="AF18" s="1"/>
      <c r="AG18" s="1"/>
      <c r="AH18" s="1"/>
      <c r="AI18" s="1"/>
      <c r="AJ18" s="1"/>
    </row>
    <row r="19" spans="1:36" x14ac:dyDescent="0.2">
      <c r="A19" s="66"/>
      <c r="B19" s="66"/>
      <c r="C19" s="68"/>
      <c r="D19" s="68"/>
      <c r="E19" s="3" t="s">
        <v>123</v>
      </c>
      <c r="F19" s="10" t="s">
        <v>321</v>
      </c>
      <c r="G19" s="3" t="s">
        <v>123</v>
      </c>
      <c r="H19" s="23"/>
      <c r="I19" s="34" t="s">
        <v>292</v>
      </c>
      <c r="J19" s="39"/>
      <c r="K19" s="39"/>
      <c r="L19" s="34"/>
      <c r="M19" s="34"/>
      <c r="N19" s="11">
        <v>80</v>
      </c>
      <c r="O19" s="10">
        <f t="shared" si="1"/>
        <v>80</v>
      </c>
      <c r="P19" s="10"/>
      <c r="Q19" s="10"/>
      <c r="R19" s="10"/>
      <c r="S19" s="10"/>
      <c r="T19" s="40">
        <f t="shared" si="0"/>
        <v>80</v>
      </c>
      <c r="U19" s="66"/>
      <c r="V19" s="57"/>
      <c r="W19" s="10"/>
      <c r="X19" s="66"/>
      <c r="Y19" s="10"/>
      <c r="Z19" s="10"/>
      <c r="AA19" s="10"/>
      <c r="AB19" s="10"/>
      <c r="AC19" s="68"/>
      <c r="AD19" s="2"/>
      <c r="AE19" s="2"/>
      <c r="AF19" s="1"/>
      <c r="AG19" s="1"/>
      <c r="AH19" s="1"/>
      <c r="AI19" s="1"/>
      <c r="AJ19" s="1"/>
    </row>
    <row r="20" spans="1:36" x14ac:dyDescent="0.2">
      <c r="A20" s="66"/>
      <c r="B20" s="66"/>
      <c r="C20" s="68"/>
      <c r="D20" s="68"/>
      <c r="E20" s="3" t="s">
        <v>123</v>
      </c>
      <c r="F20" s="10" t="s">
        <v>312</v>
      </c>
      <c r="G20" s="3" t="s">
        <v>123</v>
      </c>
      <c r="H20" s="23"/>
      <c r="I20" s="34" t="s">
        <v>292</v>
      </c>
      <c r="J20" s="39"/>
      <c r="K20" s="39"/>
      <c r="L20" s="34"/>
      <c r="M20" s="34"/>
      <c r="N20" s="11">
        <v>80</v>
      </c>
      <c r="O20" s="10">
        <f t="shared" si="1"/>
        <v>80</v>
      </c>
      <c r="P20" s="10"/>
      <c r="Q20" s="10"/>
      <c r="R20" s="10"/>
      <c r="S20" s="10"/>
      <c r="T20" s="40">
        <f t="shared" si="0"/>
        <v>80</v>
      </c>
      <c r="U20" s="66"/>
      <c r="V20" s="57"/>
      <c r="W20" s="10"/>
      <c r="X20" s="66"/>
      <c r="Y20" s="10"/>
      <c r="Z20" s="10"/>
      <c r="AA20" s="10"/>
      <c r="AB20" s="10"/>
      <c r="AC20" s="68"/>
      <c r="AD20" s="2"/>
      <c r="AE20" s="2"/>
      <c r="AF20" s="1"/>
      <c r="AG20" s="1"/>
      <c r="AH20" s="1"/>
      <c r="AI20" s="1"/>
      <c r="AJ20" s="1"/>
    </row>
    <row r="21" spans="1:36" x14ac:dyDescent="0.2">
      <c r="A21" s="66"/>
      <c r="B21" s="66"/>
      <c r="C21" s="68"/>
      <c r="D21" s="68"/>
      <c r="E21" s="3" t="s">
        <v>123</v>
      </c>
      <c r="F21" s="10" t="s">
        <v>314</v>
      </c>
      <c r="G21" s="3" t="s">
        <v>123</v>
      </c>
      <c r="H21" s="23"/>
      <c r="I21" s="34" t="s">
        <v>292</v>
      </c>
      <c r="J21" s="39"/>
      <c r="K21" s="39"/>
      <c r="L21" s="34"/>
      <c r="M21" s="34"/>
      <c r="N21" s="11">
        <v>80</v>
      </c>
      <c r="O21" s="10">
        <f t="shared" si="1"/>
        <v>80</v>
      </c>
      <c r="P21" s="10"/>
      <c r="Q21" s="10"/>
      <c r="R21" s="10"/>
      <c r="S21" s="10"/>
      <c r="T21" s="40">
        <f t="shared" si="0"/>
        <v>80</v>
      </c>
      <c r="U21" s="66"/>
      <c r="V21" s="57"/>
      <c r="W21" s="10"/>
      <c r="X21" s="66"/>
      <c r="Y21" s="10"/>
      <c r="Z21" s="10"/>
      <c r="AA21" s="10"/>
      <c r="AB21" s="10"/>
      <c r="AC21" s="68"/>
      <c r="AD21" s="2"/>
      <c r="AE21" s="2"/>
      <c r="AF21" s="1"/>
      <c r="AG21" s="1"/>
      <c r="AH21" s="1"/>
      <c r="AI21" s="1"/>
      <c r="AJ21" s="1"/>
    </row>
    <row r="22" spans="1:36" x14ac:dyDescent="0.2">
      <c r="A22" s="66"/>
      <c r="B22" s="66"/>
      <c r="C22" s="68"/>
      <c r="D22" s="68"/>
      <c r="E22" s="3" t="s">
        <v>123</v>
      </c>
      <c r="F22" s="10" t="s">
        <v>315</v>
      </c>
      <c r="G22" s="3" t="s">
        <v>123</v>
      </c>
      <c r="H22" s="23"/>
      <c r="I22" s="34" t="s">
        <v>292</v>
      </c>
      <c r="J22" s="39"/>
      <c r="K22" s="39"/>
      <c r="L22" s="34"/>
      <c r="M22" s="34"/>
      <c r="N22" s="11">
        <v>80</v>
      </c>
      <c r="O22" s="10">
        <f t="shared" si="1"/>
        <v>80</v>
      </c>
      <c r="P22" s="10"/>
      <c r="Q22" s="10"/>
      <c r="R22" s="10"/>
      <c r="S22" s="10"/>
      <c r="T22" s="40">
        <f t="shared" si="0"/>
        <v>80</v>
      </c>
      <c r="U22" s="66"/>
      <c r="V22" s="57"/>
      <c r="W22" s="10"/>
      <c r="X22" s="66"/>
      <c r="Y22" s="10"/>
      <c r="Z22" s="10"/>
      <c r="AA22" s="10"/>
      <c r="AB22" s="10"/>
      <c r="AC22" s="68"/>
      <c r="AD22" s="2"/>
      <c r="AE22" s="2"/>
      <c r="AF22" s="1"/>
      <c r="AG22" s="1"/>
      <c r="AH22" s="1"/>
      <c r="AI22" s="1"/>
      <c r="AJ22" s="1"/>
    </row>
    <row r="23" spans="1:36" x14ac:dyDescent="0.2">
      <c r="A23" s="66"/>
      <c r="B23" s="66"/>
      <c r="C23" s="68"/>
      <c r="D23" s="68"/>
      <c r="E23" s="3" t="s">
        <v>123</v>
      </c>
      <c r="F23" s="10" t="s">
        <v>316</v>
      </c>
      <c r="G23" s="3" t="s">
        <v>123</v>
      </c>
      <c r="H23" s="23"/>
      <c r="I23" s="34" t="s">
        <v>292</v>
      </c>
      <c r="J23" s="39"/>
      <c r="K23" s="39"/>
      <c r="L23" s="34"/>
      <c r="M23" s="34"/>
      <c r="N23" s="34">
        <v>30</v>
      </c>
      <c r="O23" s="34">
        <v>30</v>
      </c>
      <c r="P23" s="10"/>
      <c r="Q23" s="10"/>
      <c r="R23" s="10"/>
      <c r="S23" s="10"/>
      <c r="T23" s="52">
        <v>30</v>
      </c>
      <c r="U23" s="66"/>
      <c r="V23" s="57"/>
      <c r="W23" s="10"/>
      <c r="X23" s="66"/>
      <c r="Y23" s="10"/>
      <c r="Z23" s="10"/>
      <c r="AA23" s="10"/>
      <c r="AB23" s="10"/>
      <c r="AC23" s="68"/>
      <c r="AD23" s="2"/>
      <c r="AE23" s="2"/>
      <c r="AF23" s="1"/>
      <c r="AG23" s="1"/>
      <c r="AH23" s="1"/>
      <c r="AI23" s="1"/>
      <c r="AJ23" s="1"/>
    </row>
    <row r="24" spans="1:36" x14ac:dyDescent="0.2">
      <c r="A24" s="66"/>
      <c r="B24" s="66"/>
      <c r="C24" s="68"/>
      <c r="D24" s="68"/>
      <c r="E24" s="3" t="s">
        <v>123</v>
      </c>
      <c r="F24" s="10" t="s">
        <v>313</v>
      </c>
      <c r="G24" s="3" t="s">
        <v>123</v>
      </c>
      <c r="H24" s="23"/>
      <c r="I24" s="34" t="s">
        <v>292</v>
      </c>
      <c r="J24" s="39"/>
      <c r="K24" s="39"/>
      <c r="L24" s="34"/>
      <c r="M24" s="34"/>
      <c r="N24" s="34">
        <v>30</v>
      </c>
      <c r="O24" s="34">
        <v>30</v>
      </c>
      <c r="P24" s="10"/>
      <c r="Q24" s="10"/>
      <c r="R24" s="10"/>
      <c r="S24" s="10"/>
      <c r="T24" s="52">
        <v>30</v>
      </c>
      <c r="U24" s="66"/>
      <c r="V24" s="57"/>
      <c r="W24" s="10"/>
      <c r="X24" s="66"/>
      <c r="Y24" s="10"/>
      <c r="Z24" s="10"/>
      <c r="AA24" s="10"/>
      <c r="AB24" s="10"/>
      <c r="AC24" s="68"/>
      <c r="AD24" s="2"/>
      <c r="AE24" s="2"/>
      <c r="AF24" s="1"/>
      <c r="AG24" s="1"/>
      <c r="AH24" s="1"/>
      <c r="AI24" s="1"/>
      <c r="AJ24" s="1"/>
    </row>
    <row r="25" spans="1:36" x14ac:dyDescent="0.2">
      <c r="A25" s="66"/>
      <c r="B25" s="66"/>
      <c r="C25" s="68"/>
      <c r="D25" s="68"/>
      <c r="E25" s="3" t="s">
        <v>123</v>
      </c>
      <c r="F25" s="37" t="s">
        <v>333</v>
      </c>
      <c r="G25" s="3" t="s">
        <v>123</v>
      </c>
      <c r="H25" s="23"/>
      <c r="I25" s="34" t="s">
        <v>292</v>
      </c>
      <c r="J25" s="39"/>
      <c r="K25" s="39"/>
      <c r="L25" s="34"/>
      <c r="M25" s="34"/>
      <c r="N25" s="34">
        <v>30</v>
      </c>
      <c r="O25" s="34">
        <v>30</v>
      </c>
      <c r="P25" s="10"/>
      <c r="Q25" s="10"/>
      <c r="R25" s="10"/>
      <c r="S25" s="10"/>
      <c r="T25" s="52">
        <v>30</v>
      </c>
      <c r="U25" s="66"/>
      <c r="V25" s="57"/>
      <c r="W25" s="10"/>
      <c r="X25" s="66"/>
      <c r="Y25" s="10"/>
      <c r="Z25" s="10"/>
      <c r="AA25" s="10"/>
      <c r="AB25" s="10"/>
      <c r="AC25" s="68"/>
      <c r="AD25" s="2"/>
      <c r="AE25" s="2"/>
      <c r="AF25" s="1"/>
      <c r="AG25" s="1"/>
      <c r="AH25" s="1"/>
      <c r="AI25" s="1"/>
      <c r="AJ25" s="1"/>
    </row>
    <row r="26" spans="1:36" x14ac:dyDescent="0.2">
      <c r="A26" s="66"/>
      <c r="B26" s="66"/>
      <c r="C26" s="68"/>
      <c r="D26" s="68"/>
      <c r="E26" s="3" t="s">
        <v>123</v>
      </c>
      <c r="F26" s="10" t="s">
        <v>327</v>
      </c>
      <c r="G26" s="3" t="s">
        <v>123</v>
      </c>
      <c r="H26" s="23"/>
      <c r="I26" s="34" t="s">
        <v>292</v>
      </c>
      <c r="J26" s="39"/>
      <c r="K26" s="39"/>
      <c r="L26" s="34"/>
      <c r="M26" s="34"/>
      <c r="N26" s="34">
        <v>30</v>
      </c>
      <c r="O26" s="34">
        <v>30</v>
      </c>
      <c r="P26" s="10"/>
      <c r="Q26" s="10"/>
      <c r="R26" s="10"/>
      <c r="S26" s="10"/>
      <c r="T26" s="52">
        <v>30</v>
      </c>
      <c r="U26" s="66"/>
      <c r="V26" s="57"/>
      <c r="W26" s="10"/>
      <c r="X26" s="66"/>
      <c r="Y26" s="10"/>
      <c r="Z26" s="10"/>
      <c r="AA26" s="10"/>
      <c r="AB26" s="10"/>
      <c r="AC26" s="68"/>
      <c r="AD26" s="2"/>
      <c r="AE26" s="2"/>
      <c r="AF26" s="1"/>
      <c r="AG26" s="1"/>
      <c r="AH26" s="1"/>
      <c r="AI26" s="1"/>
      <c r="AJ26" s="1"/>
    </row>
    <row r="27" spans="1:36" x14ac:dyDescent="0.2">
      <c r="A27" s="66"/>
      <c r="B27" s="66"/>
      <c r="C27" s="68"/>
      <c r="D27" s="68"/>
      <c r="E27" s="3" t="s">
        <v>123</v>
      </c>
      <c r="F27" s="10" t="s">
        <v>325</v>
      </c>
      <c r="G27" s="3" t="s">
        <v>123</v>
      </c>
      <c r="H27" s="23"/>
      <c r="I27" s="34" t="s">
        <v>292</v>
      </c>
      <c r="J27" s="39"/>
      <c r="K27" s="39"/>
      <c r="L27" s="34"/>
      <c r="M27" s="34"/>
      <c r="N27" s="34">
        <v>30</v>
      </c>
      <c r="O27" s="34">
        <v>30</v>
      </c>
      <c r="P27" s="10"/>
      <c r="Q27" s="10"/>
      <c r="R27" s="10"/>
      <c r="S27" s="10"/>
      <c r="T27" s="52">
        <v>30</v>
      </c>
      <c r="U27" s="66"/>
      <c r="V27" s="57"/>
      <c r="W27" s="10"/>
      <c r="X27" s="66"/>
      <c r="Y27" s="10"/>
      <c r="Z27" s="10"/>
      <c r="AA27" s="10"/>
      <c r="AB27" s="10"/>
      <c r="AC27" s="68"/>
      <c r="AD27" s="2"/>
      <c r="AE27" s="2"/>
      <c r="AF27" s="1"/>
      <c r="AG27" s="1"/>
      <c r="AH27" s="1"/>
      <c r="AI27" s="1"/>
      <c r="AJ27" s="1"/>
    </row>
    <row r="28" spans="1:36" x14ac:dyDescent="0.2">
      <c r="A28" s="66"/>
      <c r="B28" s="66"/>
      <c r="C28" s="68"/>
      <c r="D28" s="68"/>
      <c r="E28" s="3" t="s">
        <v>123</v>
      </c>
      <c r="F28" s="10" t="s">
        <v>320</v>
      </c>
      <c r="G28" s="3" t="s">
        <v>123</v>
      </c>
      <c r="H28" s="23"/>
      <c r="I28" s="34" t="s">
        <v>292</v>
      </c>
      <c r="J28" s="39"/>
      <c r="K28" s="39"/>
      <c r="L28" s="34"/>
      <c r="M28" s="34"/>
      <c r="N28" s="34">
        <v>30</v>
      </c>
      <c r="O28" s="34">
        <v>30</v>
      </c>
      <c r="P28" s="10"/>
      <c r="Q28" s="10"/>
      <c r="R28" s="10"/>
      <c r="S28" s="10"/>
      <c r="T28" s="52">
        <v>30</v>
      </c>
      <c r="U28" s="66"/>
      <c r="V28" s="57"/>
      <c r="W28" s="10"/>
      <c r="X28" s="66"/>
      <c r="Y28" s="10"/>
      <c r="Z28" s="10"/>
      <c r="AA28" s="10"/>
      <c r="AB28" s="10"/>
      <c r="AC28" s="68"/>
      <c r="AD28" s="2"/>
      <c r="AE28" s="2"/>
      <c r="AF28" s="1"/>
      <c r="AG28" s="1"/>
      <c r="AH28" s="1"/>
      <c r="AI28" s="1"/>
      <c r="AJ28" s="1"/>
    </row>
    <row r="29" spans="1:36" x14ac:dyDescent="0.2">
      <c r="A29" s="66"/>
      <c r="B29" s="66"/>
      <c r="C29" s="68"/>
      <c r="D29" s="68"/>
      <c r="E29" s="3" t="s">
        <v>123</v>
      </c>
      <c r="F29" s="37" t="s">
        <v>323</v>
      </c>
      <c r="G29" s="3" t="s">
        <v>123</v>
      </c>
      <c r="H29" s="23"/>
      <c r="I29" s="34" t="s">
        <v>292</v>
      </c>
      <c r="J29" s="39"/>
      <c r="K29" s="39"/>
      <c r="L29" s="34"/>
      <c r="M29" s="34"/>
      <c r="N29" s="34">
        <v>30</v>
      </c>
      <c r="O29" s="34">
        <v>30</v>
      </c>
      <c r="P29" s="10"/>
      <c r="Q29" s="10"/>
      <c r="R29" s="10"/>
      <c r="S29" s="10"/>
      <c r="T29" s="52">
        <v>30</v>
      </c>
      <c r="U29" s="66"/>
      <c r="V29" s="57"/>
      <c r="W29" s="10"/>
      <c r="X29" s="66"/>
      <c r="Y29" s="10"/>
      <c r="Z29" s="10"/>
      <c r="AA29" s="10"/>
      <c r="AB29" s="10"/>
      <c r="AC29" s="68"/>
      <c r="AD29" s="2"/>
      <c r="AE29" s="2"/>
      <c r="AF29" s="1"/>
      <c r="AG29" s="1"/>
      <c r="AH29" s="1"/>
      <c r="AI29" s="1"/>
      <c r="AJ29" s="1"/>
    </row>
    <row r="30" spans="1:36" x14ac:dyDescent="0.2">
      <c r="A30" s="66"/>
      <c r="B30" s="66"/>
      <c r="C30" s="68"/>
      <c r="D30" s="68"/>
      <c r="E30" s="3" t="s">
        <v>123</v>
      </c>
      <c r="F30" s="37" t="s">
        <v>332</v>
      </c>
      <c r="G30" s="3" t="s">
        <v>123</v>
      </c>
      <c r="H30" s="23"/>
      <c r="I30" s="34" t="s">
        <v>292</v>
      </c>
      <c r="J30" s="39"/>
      <c r="K30" s="39"/>
      <c r="L30" s="34"/>
      <c r="M30" s="34"/>
      <c r="N30" s="34">
        <v>30</v>
      </c>
      <c r="O30" s="34">
        <v>30</v>
      </c>
      <c r="P30" s="10"/>
      <c r="Q30" s="10"/>
      <c r="R30" s="10"/>
      <c r="S30" s="10"/>
      <c r="T30" s="52">
        <v>30</v>
      </c>
      <c r="U30" s="66"/>
      <c r="V30" s="57"/>
      <c r="W30" s="10"/>
      <c r="X30" s="66"/>
      <c r="Y30" s="10"/>
      <c r="Z30" s="10"/>
      <c r="AA30" s="10"/>
      <c r="AB30" s="10"/>
      <c r="AC30" s="68"/>
      <c r="AD30" s="2"/>
      <c r="AE30" s="2"/>
      <c r="AF30" s="1"/>
      <c r="AG30" s="1"/>
      <c r="AH30" s="1"/>
      <c r="AI30" s="1"/>
      <c r="AJ30" s="1"/>
    </row>
    <row r="31" spans="1:36" x14ac:dyDescent="0.2">
      <c r="A31" s="66"/>
      <c r="B31" s="66"/>
      <c r="C31" s="68"/>
      <c r="D31" s="68"/>
      <c r="E31" s="3" t="s">
        <v>123</v>
      </c>
      <c r="F31" s="10" t="s">
        <v>326</v>
      </c>
      <c r="G31" s="3" t="s">
        <v>123</v>
      </c>
      <c r="H31" s="23"/>
      <c r="I31" s="34" t="s">
        <v>292</v>
      </c>
      <c r="J31" s="39"/>
      <c r="K31" s="39"/>
      <c r="L31" s="34"/>
      <c r="M31" s="34"/>
      <c r="N31" s="34">
        <v>30</v>
      </c>
      <c r="O31" s="34">
        <v>30</v>
      </c>
      <c r="P31" s="10"/>
      <c r="Q31" s="10"/>
      <c r="R31" s="10"/>
      <c r="S31" s="10"/>
      <c r="T31" s="52">
        <v>30</v>
      </c>
      <c r="U31" s="66"/>
      <c r="V31" s="57"/>
      <c r="W31" s="10"/>
      <c r="X31" s="66"/>
      <c r="Y31" s="10"/>
      <c r="Z31" s="10"/>
      <c r="AA31" s="10"/>
      <c r="AB31" s="10"/>
      <c r="AC31" s="68"/>
      <c r="AD31" s="2"/>
      <c r="AE31" s="2"/>
      <c r="AF31" s="1"/>
      <c r="AG31" s="1"/>
      <c r="AH31" s="1"/>
      <c r="AI31" s="1"/>
      <c r="AJ31" s="1"/>
    </row>
    <row r="32" spans="1:36" x14ac:dyDescent="0.2">
      <c r="A32" s="66"/>
      <c r="B32" s="66"/>
      <c r="C32" s="68"/>
      <c r="D32" s="68"/>
      <c r="E32" s="3" t="s">
        <v>123</v>
      </c>
      <c r="F32" s="37" t="s">
        <v>331</v>
      </c>
      <c r="G32" s="3" t="s">
        <v>123</v>
      </c>
      <c r="H32" s="23"/>
      <c r="I32" s="34" t="s">
        <v>292</v>
      </c>
      <c r="J32" s="39"/>
      <c r="K32" s="39"/>
      <c r="L32" s="34"/>
      <c r="M32" s="34"/>
      <c r="N32" s="34">
        <v>30</v>
      </c>
      <c r="O32" s="34">
        <v>30</v>
      </c>
      <c r="P32" s="10"/>
      <c r="Q32" s="10"/>
      <c r="R32" s="10"/>
      <c r="S32" s="10"/>
      <c r="T32" s="52">
        <v>30</v>
      </c>
      <c r="U32" s="66"/>
      <c r="V32" s="57"/>
      <c r="W32" s="10"/>
      <c r="X32" s="66"/>
      <c r="Y32" s="10"/>
      <c r="Z32" s="10"/>
      <c r="AA32" s="10"/>
      <c r="AB32" s="10"/>
      <c r="AC32" s="68"/>
      <c r="AD32" s="2"/>
      <c r="AE32" s="2"/>
      <c r="AF32" s="1"/>
      <c r="AG32" s="1"/>
      <c r="AH32" s="1"/>
      <c r="AI32" s="1"/>
      <c r="AJ32" s="1"/>
    </row>
    <row r="33" spans="1:36" x14ac:dyDescent="0.2">
      <c r="A33" s="66"/>
      <c r="B33" s="66"/>
      <c r="C33" s="68"/>
      <c r="D33" s="68"/>
      <c r="E33" s="3" t="s">
        <v>123</v>
      </c>
      <c r="F33" s="10" t="s">
        <v>318</v>
      </c>
      <c r="G33" s="3" t="s">
        <v>123</v>
      </c>
      <c r="H33" s="23"/>
      <c r="I33" s="34" t="s">
        <v>292</v>
      </c>
      <c r="J33" s="39"/>
      <c r="K33" s="39"/>
      <c r="L33" s="34"/>
      <c r="M33" s="34"/>
      <c r="N33" s="34">
        <v>30</v>
      </c>
      <c r="O33" s="34">
        <v>30</v>
      </c>
      <c r="P33" s="10"/>
      <c r="Q33" s="10"/>
      <c r="R33" s="10"/>
      <c r="S33" s="10"/>
      <c r="T33" s="52">
        <v>30</v>
      </c>
      <c r="U33" s="66"/>
      <c r="V33" s="57"/>
      <c r="W33" s="10"/>
      <c r="X33" s="66"/>
      <c r="Y33" s="10"/>
      <c r="Z33" s="10"/>
      <c r="AA33" s="10"/>
      <c r="AB33" s="10"/>
      <c r="AC33" s="68"/>
      <c r="AD33" s="2"/>
      <c r="AE33" s="2"/>
      <c r="AF33" s="1"/>
      <c r="AG33" s="1"/>
      <c r="AH33" s="1"/>
      <c r="AI33" s="1"/>
      <c r="AJ33" s="1"/>
    </row>
    <row r="34" spans="1:36" x14ac:dyDescent="0.2">
      <c r="A34" s="66"/>
      <c r="B34" s="66"/>
      <c r="C34" s="68"/>
      <c r="D34" s="68"/>
      <c r="E34" s="3" t="s">
        <v>123</v>
      </c>
      <c r="F34" s="37" t="s">
        <v>317</v>
      </c>
      <c r="G34" s="3" t="s">
        <v>123</v>
      </c>
      <c r="H34" s="23"/>
      <c r="I34" s="34" t="s">
        <v>292</v>
      </c>
      <c r="J34" s="39"/>
      <c r="K34" s="39"/>
      <c r="L34" s="34"/>
      <c r="M34" s="34"/>
      <c r="N34" s="34">
        <v>30</v>
      </c>
      <c r="O34" s="34">
        <v>30</v>
      </c>
      <c r="P34" s="10"/>
      <c r="Q34" s="10"/>
      <c r="R34" s="10"/>
      <c r="S34" s="10"/>
      <c r="T34" s="52">
        <v>30</v>
      </c>
      <c r="U34" s="66"/>
      <c r="V34" s="57"/>
      <c r="W34" s="10"/>
      <c r="X34" s="66"/>
      <c r="Y34" s="10"/>
      <c r="Z34" s="10"/>
      <c r="AA34" s="10"/>
      <c r="AB34" s="10"/>
      <c r="AC34" s="68"/>
      <c r="AD34" s="2"/>
      <c r="AE34" s="2"/>
      <c r="AF34" s="1"/>
      <c r="AG34" s="1"/>
      <c r="AH34" s="1"/>
      <c r="AI34" s="1"/>
      <c r="AJ34" s="1"/>
    </row>
    <row r="35" spans="1:36" x14ac:dyDescent="0.2">
      <c r="A35" s="66"/>
      <c r="B35" s="66"/>
      <c r="C35" s="68"/>
      <c r="D35" s="68"/>
      <c r="E35" s="3" t="s">
        <v>123</v>
      </c>
      <c r="F35" s="10" t="s">
        <v>322</v>
      </c>
      <c r="G35" s="3" t="s">
        <v>123</v>
      </c>
      <c r="H35" s="23"/>
      <c r="I35" s="34" t="s">
        <v>292</v>
      </c>
      <c r="J35" s="39"/>
      <c r="K35" s="39"/>
      <c r="L35" s="34"/>
      <c r="M35" s="34"/>
      <c r="N35" s="34">
        <v>30</v>
      </c>
      <c r="O35" s="34">
        <v>30</v>
      </c>
      <c r="P35" s="10"/>
      <c r="Q35" s="10"/>
      <c r="R35" s="10"/>
      <c r="S35" s="10"/>
      <c r="T35" s="52">
        <v>30</v>
      </c>
      <c r="U35" s="66"/>
      <c r="V35" s="57"/>
      <c r="W35" s="10"/>
      <c r="X35" s="66"/>
      <c r="Y35" s="10"/>
      <c r="Z35" s="10"/>
      <c r="AA35" s="10"/>
      <c r="AB35" s="10"/>
      <c r="AC35" s="68"/>
      <c r="AD35" s="2"/>
      <c r="AE35" s="2"/>
      <c r="AF35" s="1"/>
      <c r="AG35" s="1"/>
      <c r="AH35" s="1"/>
      <c r="AI35" s="1"/>
      <c r="AJ35" s="1"/>
    </row>
    <row r="36" spans="1:36" x14ac:dyDescent="0.2">
      <c r="A36" s="66"/>
      <c r="B36" s="66"/>
      <c r="C36" s="68"/>
      <c r="D36" s="68"/>
      <c r="E36" s="3" t="s">
        <v>123</v>
      </c>
      <c r="F36" s="37" t="s">
        <v>324</v>
      </c>
      <c r="G36" s="3" t="s">
        <v>123</v>
      </c>
      <c r="H36" s="23"/>
      <c r="I36" s="34" t="s">
        <v>292</v>
      </c>
      <c r="J36" s="39"/>
      <c r="K36" s="39"/>
      <c r="L36" s="34"/>
      <c r="M36" s="34"/>
      <c r="N36" s="34">
        <v>30</v>
      </c>
      <c r="O36" s="34">
        <v>30</v>
      </c>
      <c r="P36" s="10"/>
      <c r="Q36" s="10"/>
      <c r="R36" s="10"/>
      <c r="S36" s="10"/>
      <c r="T36" s="52">
        <v>30</v>
      </c>
      <c r="U36" s="66"/>
      <c r="V36" s="57"/>
      <c r="W36" s="10"/>
      <c r="X36" s="66"/>
      <c r="Y36" s="10"/>
      <c r="Z36" s="10"/>
      <c r="AA36" s="10"/>
      <c r="AB36" s="10"/>
      <c r="AC36" s="68"/>
      <c r="AD36" s="2"/>
      <c r="AE36" s="2"/>
      <c r="AF36" s="1"/>
      <c r="AG36" s="1"/>
      <c r="AH36" s="1"/>
      <c r="AI36" s="1"/>
      <c r="AJ36" s="1"/>
    </row>
    <row r="37" spans="1:36" ht="36.75" customHeight="1" x14ac:dyDescent="0.2">
      <c r="A37" s="10">
        <v>3</v>
      </c>
      <c r="B37" s="10">
        <v>1</v>
      </c>
      <c r="C37" s="59" t="s">
        <v>261</v>
      </c>
      <c r="D37" s="60"/>
      <c r="E37" s="3"/>
      <c r="F37" s="3" t="s">
        <v>103</v>
      </c>
      <c r="G37" s="3" t="s">
        <v>102</v>
      </c>
      <c r="H37" s="34" t="s">
        <v>93</v>
      </c>
      <c r="I37" s="10" t="s">
        <v>114</v>
      </c>
      <c r="J37" s="39" t="s">
        <v>115</v>
      </c>
      <c r="K37" s="39" t="s">
        <v>96</v>
      </c>
      <c r="L37" s="34"/>
      <c r="M37" s="34"/>
      <c r="N37" s="11"/>
      <c r="O37" s="10"/>
      <c r="P37" s="10"/>
      <c r="Q37" s="10"/>
      <c r="R37" s="10"/>
      <c r="S37" s="10"/>
      <c r="T37" s="40"/>
      <c r="U37" s="10">
        <v>8</v>
      </c>
      <c r="V37" s="36">
        <v>1</v>
      </c>
      <c r="W37" s="10"/>
      <c r="X37" s="10"/>
      <c r="Y37" s="10"/>
      <c r="Z37" s="10"/>
      <c r="AA37" s="10"/>
      <c r="AB37" s="10">
        <v>1</v>
      </c>
      <c r="AC37" s="3" t="s">
        <v>156</v>
      </c>
      <c r="AD37" s="2"/>
      <c r="AE37" s="2"/>
      <c r="AF37" s="1"/>
      <c r="AG37" s="1"/>
      <c r="AH37" s="1"/>
      <c r="AI37" s="1"/>
      <c r="AJ37" s="1"/>
    </row>
    <row r="38" spans="1:36" ht="22.5" x14ac:dyDescent="0.2">
      <c r="A38" s="10">
        <v>3</v>
      </c>
      <c r="B38" s="10">
        <v>1</v>
      </c>
      <c r="C38" s="59" t="s">
        <v>262</v>
      </c>
      <c r="D38" s="60"/>
      <c r="E38" s="3"/>
      <c r="F38" s="3" t="s">
        <v>103</v>
      </c>
      <c r="G38" s="3" t="s">
        <v>102</v>
      </c>
      <c r="H38" s="34" t="s">
        <v>93</v>
      </c>
      <c r="I38" s="10" t="s">
        <v>114</v>
      </c>
      <c r="J38" s="39" t="s">
        <v>115</v>
      </c>
      <c r="K38" s="39" t="s">
        <v>96</v>
      </c>
      <c r="L38" s="34"/>
      <c r="M38" s="34"/>
      <c r="N38" s="11"/>
      <c r="O38" s="10"/>
      <c r="P38" s="10"/>
      <c r="Q38" s="10"/>
      <c r="R38" s="10"/>
      <c r="S38" s="10"/>
      <c r="T38" s="40"/>
      <c r="U38" s="10">
        <v>8</v>
      </c>
      <c r="V38" s="36">
        <v>1</v>
      </c>
      <c r="W38" s="10"/>
      <c r="X38" s="10"/>
      <c r="Y38" s="10"/>
      <c r="Z38" s="10"/>
      <c r="AA38" s="10"/>
      <c r="AB38" s="10">
        <v>1</v>
      </c>
      <c r="AC38" s="3" t="s">
        <v>156</v>
      </c>
      <c r="AD38" s="2"/>
      <c r="AE38" s="2"/>
      <c r="AF38" s="1"/>
      <c r="AG38" s="1"/>
      <c r="AH38" s="1"/>
      <c r="AI38" s="1"/>
      <c r="AJ38" s="1"/>
    </row>
    <row r="39" spans="1:36" ht="24.75" customHeight="1" x14ac:dyDescent="0.2">
      <c r="A39" s="65">
        <v>3</v>
      </c>
      <c r="B39" s="65">
        <v>2</v>
      </c>
      <c r="C39" s="67" t="s">
        <v>263</v>
      </c>
      <c r="D39" s="3" t="s">
        <v>264</v>
      </c>
      <c r="E39" s="10" t="s">
        <v>246</v>
      </c>
      <c r="F39" s="3" t="s">
        <v>265</v>
      </c>
      <c r="G39" s="10" t="s">
        <v>246</v>
      </c>
      <c r="H39" s="34" t="s">
        <v>93</v>
      </c>
      <c r="I39" s="3" t="s">
        <v>114</v>
      </c>
      <c r="J39" s="39" t="s">
        <v>115</v>
      </c>
      <c r="K39" s="39" t="s">
        <v>96</v>
      </c>
      <c r="L39" s="34">
        <v>10</v>
      </c>
      <c r="M39" s="34"/>
      <c r="N39" s="11"/>
      <c r="O39" s="10"/>
      <c r="P39" s="10"/>
      <c r="Q39" s="10"/>
      <c r="R39" s="10"/>
      <c r="S39" s="10"/>
      <c r="T39" s="40">
        <f t="shared" ref="T39:T54" si="2">SUM(Q39+O39+M39+L39)</f>
        <v>10</v>
      </c>
      <c r="U39" s="65">
        <v>98</v>
      </c>
      <c r="V39" s="56">
        <v>9</v>
      </c>
      <c r="W39" s="10"/>
      <c r="X39" s="10">
        <v>1</v>
      </c>
      <c r="Y39" s="10"/>
      <c r="Z39" s="10"/>
      <c r="AA39" s="10"/>
      <c r="AB39" s="10"/>
      <c r="AC39" s="3" t="s">
        <v>296</v>
      </c>
      <c r="AD39" s="2"/>
      <c r="AE39" s="2"/>
      <c r="AF39" s="1"/>
      <c r="AG39" s="1"/>
      <c r="AH39" s="1"/>
      <c r="AI39" s="1"/>
      <c r="AJ39" s="1"/>
    </row>
    <row r="40" spans="1:36" ht="26.25" customHeight="1" x14ac:dyDescent="0.2">
      <c r="A40" s="66"/>
      <c r="B40" s="66"/>
      <c r="C40" s="68"/>
      <c r="D40" s="10" t="s">
        <v>266</v>
      </c>
      <c r="E40" s="10" t="s">
        <v>267</v>
      </c>
      <c r="F40" s="3" t="s">
        <v>301</v>
      </c>
      <c r="G40" s="10" t="s">
        <v>267</v>
      </c>
      <c r="H40" s="34" t="s">
        <v>93</v>
      </c>
      <c r="I40" s="3" t="s">
        <v>114</v>
      </c>
      <c r="J40" s="41"/>
      <c r="K40" s="41"/>
      <c r="L40" s="42">
        <v>20</v>
      </c>
      <c r="M40" s="42"/>
      <c r="N40" s="38"/>
      <c r="O40" s="10"/>
      <c r="P40" s="10"/>
      <c r="Q40" s="10"/>
      <c r="R40" s="10"/>
      <c r="S40" s="10"/>
      <c r="T40" s="40">
        <f t="shared" si="2"/>
        <v>20</v>
      </c>
      <c r="U40" s="66"/>
      <c r="V40" s="57"/>
      <c r="W40" s="10"/>
      <c r="X40" s="10">
        <v>2</v>
      </c>
      <c r="Y40" s="10"/>
      <c r="Z40" s="10"/>
      <c r="AA40" s="10"/>
      <c r="AB40" s="10"/>
      <c r="AC40" s="3" t="s">
        <v>295</v>
      </c>
      <c r="AD40" s="2"/>
      <c r="AE40" s="2"/>
      <c r="AF40" s="1"/>
      <c r="AG40" s="1"/>
      <c r="AH40" s="1"/>
      <c r="AI40" s="1"/>
      <c r="AJ40" s="1"/>
    </row>
    <row r="41" spans="1:36" ht="24" customHeight="1" x14ac:dyDescent="0.2">
      <c r="A41" s="66"/>
      <c r="B41" s="66"/>
      <c r="C41" s="68"/>
      <c r="D41" s="55" t="s">
        <v>268</v>
      </c>
      <c r="E41" s="54" t="s">
        <v>269</v>
      </c>
      <c r="F41" s="54" t="s">
        <v>297</v>
      </c>
      <c r="G41" s="10" t="s">
        <v>269</v>
      </c>
      <c r="H41" s="34"/>
      <c r="I41" s="34" t="s">
        <v>298</v>
      </c>
      <c r="J41" s="39"/>
      <c r="K41" s="39"/>
      <c r="L41" s="34">
        <v>10</v>
      </c>
      <c r="M41" s="34"/>
      <c r="N41" s="43"/>
      <c r="O41" s="10"/>
      <c r="P41" s="34"/>
      <c r="Q41" s="10"/>
      <c r="R41" s="34"/>
      <c r="S41" s="10"/>
      <c r="T41" s="40">
        <f t="shared" si="2"/>
        <v>10</v>
      </c>
      <c r="U41" s="66"/>
      <c r="V41" s="57"/>
      <c r="W41" s="34"/>
      <c r="X41" s="34">
        <v>1</v>
      </c>
      <c r="Y41" s="34"/>
      <c r="Z41" s="34"/>
      <c r="AA41" s="34"/>
      <c r="AB41" s="34"/>
      <c r="AC41" s="3" t="s">
        <v>147</v>
      </c>
      <c r="AD41" s="2"/>
      <c r="AE41" s="2"/>
      <c r="AF41" s="1"/>
      <c r="AG41" s="1"/>
      <c r="AH41" s="1"/>
      <c r="AI41" s="1"/>
      <c r="AJ41" s="1"/>
    </row>
    <row r="42" spans="1:36" ht="23.25" customHeight="1" x14ac:dyDescent="0.2">
      <c r="A42" s="66"/>
      <c r="B42" s="66"/>
      <c r="C42" s="68"/>
      <c r="D42" s="3" t="s">
        <v>270</v>
      </c>
      <c r="E42" s="10" t="s">
        <v>271</v>
      </c>
      <c r="F42" s="10" t="s">
        <v>348</v>
      </c>
      <c r="G42" s="10" t="s">
        <v>271</v>
      </c>
      <c r="H42" s="10"/>
      <c r="I42" s="3" t="s">
        <v>298</v>
      </c>
      <c r="J42" s="39"/>
      <c r="K42" s="39"/>
      <c r="L42" s="34">
        <v>10</v>
      </c>
      <c r="M42" s="34"/>
      <c r="N42" s="10"/>
      <c r="O42" s="10"/>
      <c r="P42" s="10"/>
      <c r="Q42" s="10"/>
      <c r="R42" s="10"/>
      <c r="S42" s="10"/>
      <c r="T42" s="40">
        <f t="shared" si="2"/>
        <v>10</v>
      </c>
      <c r="U42" s="66"/>
      <c r="V42" s="57"/>
      <c r="W42" s="10">
        <v>1</v>
      </c>
      <c r="X42" s="10"/>
      <c r="Y42" s="10"/>
      <c r="Z42" s="10"/>
      <c r="AA42" s="10"/>
      <c r="AB42" s="10"/>
      <c r="AC42" s="3" t="s">
        <v>128</v>
      </c>
      <c r="AD42" s="2"/>
      <c r="AE42" s="2"/>
      <c r="AF42" s="1"/>
      <c r="AG42" s="1"/>
      <c r="AH42" s="1"/>
      <c r="AI42" s="1"/>
      <c r="AJ42" s="1"/>
    </row>
    <row r="43" spans="1:36" ht="33.75" x14ac:dyDescent="0.2">
      <c r="A43" s="66"/>
      <c r="B43" s="66"/>
      <c r="C43" s="68"/>
      <c r="D43" s="3" t="s">
        <v>272</v>
      </c>
      <c r="E43" s="10" t="s">
        <v>241</v>
      </c>
      <c r="F43" s="10" t="s">
        <v>357</v>
      </c>
      <c r="G43" s="10" t="s">
        <v>241</v>
      </c>
      <c r="H43" s="34"/>
      <c r="I43" s="34" t="s">
        <v>106</v>
      </c>
      <c r="J43" s="39"/>
      <c r="K43" s="39"/>
      <c r="L43" s="34">
        <v>24</v>
      </c>
      <c r="M43" s="34"/>
      <c r="N43" s="10"/>
      <c r="O43" s="10"/>
      <c r="P43" s="10"/>
      <c r="Q43" s="10"/>
      <c r="R43" s="10"/>
      <c r="S43" s="10"/>
      <c r="T43" s="40">
        <f t="shared" si="2"/>
        <v>24</v>
      </c>
      <c r="U43" s="66"/>
      <c r="V43" s="57"/>
      <c r="W43" s="10"/>
      <c r="X43" s="10">
        <v>2</v>
      </c>
      <c r="Y43" s="10"/>
      <c r="Z43" s="10"/>
      <c r="AA43" s="10"/>
      <c r="AB43" s="10"/>
      <c r="AC43" s="3" t="s">
        <v>104</v>
      </c>
      <c r="AD43" s="2"/>
      <c r="AE43" s="2"/>
      <c r="AF43" s="1"/>
      <c r="AG43" s="1"/>
      <c r="AH43" s="1"/>
      <c r="AI43" s="1"/>
      <c r="AJ43" s="1"/>
    </row>
    <row r="44" spans="1:36" ht="26.25" customHeight="1" x14ac:dyDescent="0.2">
      <c r="A44" s="66"/>
      <c r="B44" s="66"/>
      <c r="C44" s="68"/>
      <c r="D44" s="3" t="s">
        <v>273</v>
      </c>
      <c r="E44" s="10" t="s">
        <v>241</v>
      </c>
      <c r="F44" s="10" t="s">
        <v>356</v>
      </c>
      <c r="G44" s="10" t="s">
        <v>241</v>
      </c>
      <c r="H44" s="34"/>
      <c r="I44" s="34" t="s">
        <v>106</v>
      </c>
      <c r="J44" s="39"/>
      <c r="K44" s="39"/>
      <c r="L44" s="34">
        <v>12</v>
      </c>
      <c r="M44" s="34"/>
      <c r="N44" s="10"/>
      <c r="O44" s="10"/>
      <c r="P44" s="10"/>
      <c r="Q44" s="10"/>
      <c r="R44" s="10"/>
      <c r="S44" s="10"/>
      <c r="T44" s="40">
        <f t="shared" si="2"/>
        <v>12</v>
      </c>
      <c r="U44" s="66"/>
      <c r="V44" s="57"/>
      <c r="W44" s="10"/>
      <c r="X44" s="10">
        <v>1</v>
      </c>
      <c r="Y44" s="10"/>
      <c r="Z44" s="10"/>
      <c r="AA44" s="10"/>
      <c r="AB44" s="10"/>
      <c r="AC44" s="3" t="s">
        <v>104</v>
      </c>
      <c r="AD44" s="2"/>
      <c r="AE44" s="2"/>
      <c r="AF44" s="1"/>
      <c r="AG44" s="1"/>
      <c r="AH44" s="1"/>
      <c r="AI44" s="1"/>
      <c r="AJ44" s="1"/>
    </row>
    <row r="45" spans="1:36" ht="35.25" customHeight="1" x14ac:dyDescent="0.2">
      <c r="A45" s="69"/>
      <c r="B45" s="69"/>
      <c r="C45" s="70"/>
      <c r="D45" s="3" t="s">
        <v>274</v>
      </c>
      <c r="E45" s="10" t="s">
        <v>241</v>
      </c>
      <c r="F45" s="10" t="s">
        <v>364</v>
      </c>
      <c r="G45" s="10" t="s">
        <v>241</v>
      </c>
      <c r="H45" s="34"/>
      <c r="I45" s="34" t="s">
        <v>106</v>
      </c>
      <c r="J45" s="39"/>
      <c r="K45" s="39"/>
      <c r="L45" s="34">
        <v>12</v>
      </c>
      <c r="N45" s="10"/>
      <c r="O45" s="10"/>
      <c r="P45" s="10"/>
      <c r="Q45" s="10"/>
      <c r="R45" s="10"/>
      <c r="S45" s="10"/>
      <c r="T45" s="40">
        <v>12</v>
      </c>
      <c r="U45" s="69"/>
      <c r="V45" s="58"/>
      <c r="W45" s="10"/>
      <c r="X45" s="10">
        <v>1</v>
      </c>
      <c r="Y45" s="10"/>
      <c r="Z45" s="10"/>
      <c r="AA45" s="10"/>
      <c r="AB45" s="10"/>
      <c r="AC45" s="3" t="s">
        <v>104</v>
      </c>
      <c r="AD45" s="2"/>
      <c r="AE45" s="2"/>
      <c r="AF45" s="1"/>
      <c r="AG45" s="1"/>
      <c r="AH45" s="1"/>
      <c r="AI45" s="1"/>
      <c r="AJ45" s="1"/>
    </row>
    <row r="46" spans="1:36" ht="45.6" customHeight="1" x14ac:dyDescent="0.2">
      <c r="A46" s="65">
        <v>3</v>
      </c>
      <c r="B46" s="65">
        <v>2</v>
      </c>
      <c r="C46" s="67" t="s">
        <v>275</v>
      </c>
      <c r="D46" s="3" t="s">
        <v>276</v>
      </c>
      <c r="E46" s="10" t="s">
        <v>277</v>
      </c>
      <c r="F46" s="10" t="s">
        <v>127</v>
      </c>
      <c r="G46" s="10" t="s">
        <v>277</v>
      </c>
      <c r="H46" s="34" t="s">
        <v>93</v>
      </c>
      <c r="I46" s="3" t="s">
        <v>114</v>
      </c>
      <c r="J46" s="39" t="s">
        <v>115</v>
      </c>
      <c r="K46" s="39" t="s">
        <v>96</v>
      </c>
      <c r="L46" s="34">
        <v>10</v>
      </c>
      <c r="M46" s="34"/>
      <c r="N46" s="10"/>
      <c r="O46" s="10"/>
      <c r="P46" s="10"/>
      <c r="Q46" s="10"/>
      <c r="R46" s="10"/>
      <c r="S46" s="10"/>
      <c r="T46" s="40">
        <f t="shared" si="2"/>
        <v>10</v>
      </c>
      <c r="U46" s="65">
        <v>44</v>
      </c>
      <c r="V46" s="56">
        <v>4</v>
      </c>
      <c r="W46" s="10"/>
      <c r="X46" s="10">
        <v>1</v>
      </c>
      <c r="Y46" s="10"/>
      <c r="Z46" s="10"/>
      <c r="AA46" s="10"/>
      <c r="AB46" s="10"/>
      <c r="AC46" s="3" t="s">
        <v>131</v>
      </c>
      <c r="AD46" s="2"/>
      <c r="AE46" s="2"/>
      <c r="AF46" s="1"/>
      <c r="AG46" s="1"/>
      <c r="AH46" s="1"/>
      <c r="AI46" s="1"/>
      <c r="AJ46" s="1"/>
    </row>
    <row r="47" spans="1:36" ht="33.75" x14ac:dyDescent="0.2">
      <c r="A47" s="66"/>
      <c r="B47" s="66"/>
      <c r="C47" s="68"/>
      <c r="D47" s="3" t="s">
        <v>278</v>
      </c>
      <c r="E47" s="10" t="s">
        <v>279</v>
      </c>
      <c r="F47" s="10" t="s">
        <v>358</v>
      </c>
      <c r="G47" s="10" t="s">
        <v>279</v>
      </c>
      <c r="H47" s="34"/>
      <c r="I47" s="34" t="s">
        <v>106</v>
      </c>
      <c r="J47" s="39"/>
      <c r="K47" s="39"/>
      <c r="L47" s="34">
        <v>10</v>
      </c>
      <c r="M47" s="34"/>
      <c r="N47" s="10"/>
      <c r="O47" s="10"/>
      <c r="P47" s="10"/>
      <c r="Q47" s="10"/>
      <c r="R47" s="10"/>
      <c r="S47" s="10"/>
      <c r="T47" s="40">
        <f t="shared" si="2"/>
        <v>10</v>
      </c>
      <c r="U47" s="66"/>
      <c r="V47" s="57"/>
      <c r="W47" s="10"/>
      <c r="X47" s="10">
        <v>1</v>
      </c>
      <c r="Y47" s="10"/>
      <c r="Z47" s="10"/>
      <c r="AA47" s="10"/>
      <c r="AB47" s="10"/>
      <c r="AC47" s="3" t="s">
        <v>289</v>
      </c>
      <c r="AD47" s="2"/>
      <c r="AE47" s="2"/>
      <c r="AF47" s="1"/>
      <c r="AG47" s="1"/>
      <c r="AH47" s="1"/>
      <c r="AI47" s="1"/>
      <c r="AJ47" s="1"/>
    </row>
    <row r="48" spans="1:36" ht="33.75" x14ac:dyDescent="0.2">
      <c r="A48" s="69"/>
      <c r="B48" s="69"/>
      <c r="C48" s="70"/>
      <c r="D48" s="3" t="s">
        <v>280</v>
      </c>
      <c r="E48" s="10" t="s">
        <v>241</v>
      </c>
      <c r="F48" s="10" t="s">
        <v>325</v>
      </c>
      <c r="G48" s="10" t="s">
        <v>241</v>
      </c>
      <c r="H48" s="34"/>
      <c r="I48" s="34" t="s">
        <v>106</v>
      </c>
      <c r="J48" s="39"/>
      <c r="K48" s="39"/>
      <c r="L48" s="34">
        <v>24</v>
      </c>
      <c r="M48" s="34"/>
      <c r="N48" s="10"/>
      <c r="O48" s="10"/>
      <c r="P48" s="10"/>
      <c r="Q48" s="10"/>
      <c r="R48" s="10"/>
      <c r="S48" s="10"/>
      <c r="T48" s="40">
        <f t="shared" si="2"/>
        <v>24</v>
      </c>
      <c r="U48" s="69"/>
      <c r="V48" s="58"/>
      <c r="W48" s="10"/>
      <c r="X48" s="10">
        <v>2</v>
      </c>
      <c r="Y48" s="10"/>
      <c r="Z48" s="10"/>
      <c r="AA48" s="10"/>
      <c r="AB48" s="10"/>
      <c r="AC48" s="3" t="s">
        <v>289</v>
      </c>
      <c r="AD48" s="2"/>
      <c r="AE48" s="2"/>
      <c r="AF48" s="1"/>
      <c r="AG48" s="1"/>
      <c r="AH48" s="1"/>
      <c r="AI48" s="1"/>
      <c r="AJ48" s="1"/>
    </row>
    <row r="49" spans="1:36" x14ac:dyDescent="0.2">
      <c r="A49" s="65">
        <v>3</v>
      </c>
      <c r="B49" s="65">
        <v>2</v>
      </c>
      <c r="C49" s="67" t="s">
        <v>281</v>
      </c>
      <c r="D49" s="67" t="s">
        <v>282</v>
      </c>
      <c r="E49" s="10" t="s">
        <v>123</v>
      </c>
      <c r="F49" s="10" t="s">
        <v>319</v>
      </c>
      <c r="G49" s="10" t="s">
        <v>123</v>
      </c>
      <c r="H49" s="34"/>
      <c r="I49" s="34" t="s">
        <v>292</v>
      </c>
      <c r="J49" s="39" t="s">
        <v>115</v>
      </c>
      <c r="K49" s="39"/>
      <c r="L49" s="34"/>
      <c r="M49" s="34"/>
      <c r="N49" s="10">
        <v>60</v>
      </c>
      <c r="O49" s="10">
        <f>SUM(N49)</f>
        <v>60</v>
      </c>
      <c r="P49" s="10"/>
      <c r="Q49" s="10"/>
      <c r="R49" s="10"/>
      <c r="S49" s="10"/>
      <c r="T49" s="40">
        <f t="shared" si="2"/>
        <v>60</v>
      </c>
      <c r="U49" s="65">
        <v>480</v>
      </c>
      <c r="V49" s="56">
        <v>16</v>
      </c>
      <c r="W49" s="10"/>
      <c r="X49" s="65">
        <v>16</v>
      </c>
      <c r="Y49" s="10"/>
      <c r="Z49" s="10"/>
      <c r="AA49" s="10"/>
      <c r="AB49" s="10"/>
      <c r="AC49" s="67" t="s">
        <v>110</v>
      </c>
      <c r="AD49" s="2"/>
      <c r="AE49" s="2"/>
      <c r="AF49" s="1"/>
      <c r="AG49" s="1"/>
      <c r="AH49" s="1"/>
      <c r="AI49" s="1"/>
      <c r="AJ49" s="1"/>
    </row>
    <row r="50" spans="1:36" x14ac:dyDescent="0.2">
      <c r="A50" s="66"/>
      <c r="B50" s="66"/>
      <c r="C50" s="68"/>
      <c r="D50" s="68"/>
      <c r="E50" s="10" t="s">
        <v>123</v>
      </c>
      <c r="F50" s="53" t="s">
        <v>328</v>
      </c>
      <c r="G50" s="10" t="s">
        <v>123</v>
      </c>
      <c r="H50" s="34"/>
      <c r="I50" s="34" t="s">
        <v>292</v>
      </c>
      <c r="J50" s="39"/>
      <c r="K50" s="34"/>
      <c r="L50" s="34"/>
      <c r="M50" s="34"/>
      <c r="N50" s="10">
        <v>60</v>
      </c>
      <c r="O50" s="10">
        <f t="shared" ref="O50:O54" si="3">SUM(N50)</f>
        <v>60</v>
      </c>
      <c r="P50" s="10"/>
      <c r="Q50" s="10"/>
      <c r="R50" s="10"/>
      <c r="S50" s="10"/>
      <c r="T50" s="40">
        <f t="shared" si="2"/>
        <v>60</v>
      </c>
      <c r="U50" s="66"/>
      <c r="V50" s="57"/>
      <c r="W50" s="10"/>
      <c r="X50" s="66"/>
      <c r="Y50" s="10"/>
      <c r="Z50" s="10"/>
      <c r="AA50" s="10"/>
      <c r="AB50" s="10"/>
      <c r="AC50" s="68"/>
      <c r="AD50" s="2"/>
      <c r="AE50" s="2"/>
      <c r="AF50" s="1"/>
      <c r="AG50" s="1"/>
      <c r="AH50" s="1"/>
      <c r="AI50" s="1"/>
      <c r="AJ50" s="1"/>
    </row>
    <row r="51" spans="1:36" x14ac:dyDescent="0.2">
      <c r="A51" s="66"/>
      <c r="B51" s="66"/>
      <c r="C51" s="68"/>
      <c r="D51" s="68"/>
      <c r="E51" s="10" t="s">
        <v>123</v>
      </c>
      <c r="F51" s="10" t="s">
        <v>321</v>
      </c>
      <c r="G51" s="10" t="s">
        <v>123</v>
      </c>
      <c r="H51" s="34"/>
      <c r="I51" s="34" t="s">
        <v>292</v>
      </c>
      <c r="J51" s="39"/>
      <c r="K51" s="31"/>
      <c r="L51" s="34"/>
      <c r="M51" s="34"/>
      <c r="N51" s="10">
        <v>60</v>
      </c>
      <c r="O51" s="10">
        <f t="shared" si="3"/>
        <v>60</v>
      </c>
      <c r="P51" s="10"/>
      <c r="Q51" s="10"/>
      <c r="R51" s="10"/>
      <c r="S51" s="10"/>
      <c r="T51" s="40">
        <f t="shared" si="2"/>
        <v>60</v>
      </c>
      <c r="U51" s="66"/>
      <c r="V51" s="57"/>
      <c r="W51" s="10"/>
      <c r="X51" s="66"/>
      <c r="Y51" s="10"/>
      <c r="Z51" s="10"/>
      <c r="AA51" s="10"/>
      <c r="AB51" s="10"/>
      <c r="AC51" s="68"/>
      <c r="AD51" s="2"/>
      <c r="AE51" s="2"/>
      <c r="AF51" s="1"/>
      <c r="AG51" s="1"/>
      <c r="AH51" s="1"/>
      <c r="AI51" s="1"/>
      <c r="AJ51" s="1"/>
    </row>
    <row r="52" spans="1:36" x14ac:dyDescent="0.2">
      <c r="A52" s="66"/>
      <c r="B52" s="66"/>
      <c r="C52" s="68"/>
      <c r="D52" s="68"/>
      <c r="E52" s="10" t="s">
        <v>123</v>
      </c>
      <c r="F52" s="10" t="s">
        <v>312</v>
      </c>
      <c r="G52" s="10" t="s">
        <v>123</v>
      </c>
      <c r="H52" s="34"/>
      <c r="I52" s="34" t="s">
        <v>292</v>
      </c>
      <c r="J52" s="39"/>
      <c r="K52" s="31"/>
      <c r="L52" s="34"/>
      <c r="M52" s="34"/>
      <c r="N52" s="10">
        <v>60</v>
      </c>
      <c r="O52" s="10">
        <f t="shared" si="3"/>
        <v>60</v>
      </c>
      <c r="P52" s="10"/>
      <c r="Q52" s="10"/>
      <c r="R52" s="10"/>
      <c r="S52" s="10"/>
      <c r="T52" s="40">
        <f t="shared" si="2"/>
        <v>60</v>
      </c>
      <c r="U52" s="66"/>
      <c r="V52" s="57"/>
      <c r="W52" s="10"/>
      <c r="X52" s="66"/>
      <c r="Y52" s="10"/>
      <c r="Z52" s="10"/>
      <c r="AA52" s="10"/>
      <c r="AB52" s="10"/>
      <c r="AC52" s="68"/>
      <c r="AD52" s="2"/>
      <c r="AE52" s="2"/>
      <c r="AF52" s="1"/>
      <c r="AG52" s="1"/>
      <c r="AH52" s="1"/>
      <c r="AI52" s="1"/>
      <c r="AJ52" s="1"/>
    </row>
    <row r="53" spans="1:36" x14ac:dyDescent="0.2">
      <c r="A53" s="66"/>
      <c r="B53" s="66"/>
      <c r="C53" s="68"/>
      <c r="D53" s="68"/>
      <c r="E53" s="10" t="s">
        <v>123</v>
      </c>
      <c r="F53" s="10" t="s">
        <v>314</v>
      </c>
      <c r="G53" s="10" t="s">
        <v>123</v>
      </c>
      <c r="H53" s="34"/>
      <c r="I53" s="34" t="s">
        <v>292</v>
      </c>
      <c r="J53" s="39"/>
      <c r="K53" s="34"/>
      <c r="L53" s="34"/>
      <c r="M53" s="34"/>
      <c r="N53" s="10">
        <v>60</v>
      </c>
      <c r="O53" s="10">
        <f t="shared" si="3"/>
        <v>60</v>
      </c>
      <c r="P53" s="10"/>
      <c r="Q53" s="10"/>
      <c r="R53" s="10"/>
      <c r="S53" s="10"/>
      <c r="T53" s="40">
        <f t="shared" si="2"/>
        <v>60</v>
      </c>
      <c r="U53" s="66"/>
      <c r="V53" s="57"/>
      <c r="W53" s="10"/>
      <c r="X53" s="66"/>
      <c r="Y53" s="10"/>
      <c r="Z53" s="10"/>
      <c r="AA53" s="10"/>
      <c r="AB53" s="10"/>
      <c r="AC53" s="68"/>
      <c r="AD53" s="2"/>
      <c r="AE53" s="2"/>
      <c r="AF53" s="1"/>
      <c r="AG53" s="1"/>
      <c r="AH53" s="1"/>
      <c r="AI53" s="1"/>
      <c r="AJ53" s="1"/>
    </row>
    <row r="54" spans="1:36" x14ac:dyDescent="0.2">
      <c r="A54" s="66"/>
      <c r="B54" s="66"/>
      <c r="C54" s="68"/>
      <c r="D54" s="68"/>
      <c r="E54" s="10" t="s">
        <v>123</v>
      </c>
      <c r="F54" s="10" t="s">
        <v>315</v>
      </c>
      <c r="G54" s="10" t="s">
        <v>123</v>
      </c>
      <c r="H54" s="34"/>
      <c r="I54" s="34" t="s">
        <v>292</v>
      </c>
      <c r="J54" s="39"/>
      <c r="K54" s="31"/>
      <c r="L54" s="34"/>
      <c r="M54" s="34"/>
      <c r="N54" s="10">
        <v>60</v>
      </c>
      <c r="O54" s="10">
        <f t="shared" si="3"/>
        <v>60</v>
      </c>
      <c r="P54" s="10"/>
      <c r="Q54" s="10"/>
      <c r="R54" s="10"/>
      <c r="S54" s="10"/>
      <c r="T54" s="40">
        <f t="shared" si="2"/>
        <v>60</v>
      </c>
      <c r="U54" s="66"/>
      <c r="V54" s="57"/>
      <c r="W54" s="10"/>
      <c r="X54" s="66"/>
      <c r="Y54" s="10"/>
      <c r="Z54" s="10"/>
      <c r="AA54" s="10"/>
      <c r="AB54" s="10"/>
      <c r="AC54" s="68"/>
      <c r="AD54" s="2"/>
      <c r="AE54" s="2"/>
      <c r="AF54" s="1"/>
      <c r="AG54" s="1"/>
      <c r="AH54" s="1"/>
      <c r="AI54" s="1"/>
      <c r="AJ54" s="1"/>
    </row>
    <row r="55" spans="1:36" x14ac:dyDescent="0.2">
      <c r="A55" s="66"/>
      <c r="B55" s="66"/>
      <c r="C55" s="68"/>
      <c r="D55" s="68"/>
      <c r="E55" s="10" t="s">
        <v>123</v>
      </c>
      <c r="F55" s="10" t="s">
        <v>316</v>
      </c>
      <c r="G55" s="10" t="s">
        <v>241</v>
      </c>
      <c r="H55" s="34"/>
      <c r="I55" s="34" t="s">
        <v>292</v>
      </c>
      <c r="J55" s="39"/>
      <c r="K55" s="31"/>
      <c r="L55" s="34"/>
      <c r="M55" s="34"/>
      <c r="N55" s="10">
        <v>30</v>
      </c>
      <c r="O55" s="10">
        <v>30</v>
      </c>
      <c r="P55" s="10"/>
      <c r="Q55" s="10"/>
      <c r="R55" s="10"/>
      <c r="S55" s="10"/>
      <c r="T55" s="40">
        <v>30</v>
      </c>
      <c r="U55" s="66"/>
      <c r="V55" s="57"/>
      <c r="W55" s="10"/>
      <c r="X55" s="66"/>
      <c r="Y55" s="10"/>
      <c r="Z55" s="10"/>
      <c r="AA55" s="10"/>
      <c r="AB55" s="10"/>
      <c r="AC55" s="68"/>
      <c r="AD55" s="2"/>
      <c r="AE55" s="2"/>
      <c r="AF55" s="1"/>
      <c r="AG55" s="1"/>
      <c r="AH55" s="1"/>
      <c r="AI55" s="1"/>
      <c r="AJ55" s="1"/>
    </row>
    <row r="56" spans="1:36" x14ac:dyDescent="0.2">
      <c r="A56" s="66"/>
      <c r="B56" s="66"/>
      <c r="C56" s="68"/>
      <c r="D56" s="68"/>
      <c r="E56" s="10" t="s">
        <v>123</v>
      </c>
      <c r="F56" s="10" t="s">
        <v>313</v>
      </c>
      <c r="G56" s="10" t="s">
        <v>123</v>
      </c>
      <c r="H56" s="34"/>
      <c r="I56" s="34" t="s">
        <v>292</v>
      </c>
      <c r="J56" s="39"/>
      <c r="K56" s="31"/>
      <c r="L56" s="34"/>
      <c r="M56" s="34"/>
      <c r="N56" s="10">
        <v>30</v>
      </c>
      <c r="O56" s="10">
        <v>30</v>
      </c>
      <c r="P56" s="10"/>
      <c r="Q56" s="10"/>
      <c r="R56" s="10"/>
      <c r="S56" s="10"/>
      <c r="T56" s="40">
        <v>30</v>
      </c>
      <c r="U56" s="66"/>
      <c r="V56" s="57"/>
      <c r="W56" s="10"/>
      <c r="X56" s="66"/>
      <c r="Y56" s="10"/>
      <c r="Z56" s="10"/>
      <c r="AA56" s="10"/>
      <c r="AB56" s="10"/>
      <c r="AC56" s="68"/>
      <c r="AD56" s="2"/>
      <c r="AE56" s="2"/>
      <c r="AF56" s="1"/>
      <c r="AG56" s="1"/>
      <c r="AH56" s="1"/>
      <c r="AI56" s="1"/>
      <c r="AJ56" s="1"/>
    </row>
    <row r="57" spans="1:36" x14ac:dyDescent="0.2">
      <c r="A57" s="66"/>
      <c r="B57" s="66"/>
      <c r="C57" s="68"/>
      <c r="D57" s="68"/>
      <c r="E57" s="10" t="s">
        <v>123</v>
      </c>
      <c r="F57" s="37" t="s">
        <v>333</v>
      </c>
      <c r="G57" s="10" t="s">
        <v>123</v>
      </c>
      <c r="H57" s="34"/>
      <c r="I57" s="34" t="s">
        <v>292</v>
      </c>
      <c r="J57" s="39"/>
      <c r="K57" s="31"/>
      <c r="L57" s="34"/>
      <c r="M57" s="34"/>
      <c r="N57" s="10">
        <v>30</v>
      </c>
      <c r="O57" s="10">
        <v>30</v>
      </c>
      <c r="P57" s="10"/>
      <c r="Q57" s="10"/>
      <c r="R57" s="10"/>
      <c r="S57" s="10"/>
      <c r="T57" s="40">
        <v>30</v>
      </c>
      <c r="U57" s="66"/>
      <c r="V57" s="57"/>
      <c r="W57" s="10"/>
      <c r="X57" s="66"/>
      <c r="Y57" s="10"/>
      <c r="Z57" s="10"/>
      <c r="AA57" s="10"/>
      <c r="AB57" s="10"/>
      <c r="AC57" s="68"/>
      <c r="AD57" s="2"/>
      <c r="AE57" s="2"/>
      <c r="AF57" s="1"/>
      <c r="AG57" s="1"/>
      <c r="AH57" s="1"/>
      <c r="AI57" s="1"/>
      <c r="AJ57" s="1"/>
    </row>
    <row r="58" spans="1:36" x14ac:dyDescent="0.2">
      <c r="A58" s="66"/>
      <c r="B58" s="66"/>
      <c r="C58" s="68"/>
      <c r="D58" s="68"/>
      <c r="E58" s="10" t="s">
        <v>123</v>
      </c>
      <c r="F58" s="10" t="s">
        <v>327</v>
      </c>
      <c r="G58" s="10" t="s">
        <v>123</v>
      </c>
      <c r="H58" s="34"/>
      <c r="I58" s="34" t="s">
        <v>292</v>
      </c>
      <c r="J58" s="39"/>
      <c r="K58" s="34"/>
      <c r="L58" s="34"/>
      <c r="M58" s="34"/>
      <c r="N58" s="10">
        <v>30</v>
      </c>
      <c r="O58" s="10">
        <v>30</v>
      </c>
      <c r="P58" s="10"/>
      <c r="Q58" s="10"/>
      <c r="R58" s="10"/>
      <c r="S58" s="10"/>
      <c r="T58" s="40">
        <v>30</v>
      </c>
      <c r="U58" s="66"/>
      <c r="V58" s="57"/>
      <c r="W58" s="10"/>
      <c r="X58" s="66"/>
      <c r="Y58" s="10"/>
      <c r="Z58" s="10"/>
      <c r="AA58" s="10"/>
      <c r="AB58" s="10"/>
      <c r="AC58" s="68"/>
      <c r="AD58" s="2"/>
      <c r="AE58" s="2"/>
      <c r="AF58" s="1"/>
      <c r="AG58" s="1"/>
      <c r="AH58" s="1"/>
      <c r="AI58" s="1"/>
      <c r="AJ58" s="1"/>
    </row>
    <row r="59" spans="1:36" x14ac:dyDescent="0.2">
      <c r="A59" s="66"/>
      <c r="B59" s="66"/>
      <c r="C59" s="68"/>
      <c r="D59" s="68"/>
      <c r="E59" s="10" t="s">
        <v>123</v>
      </c>
      <c r="F59" s="10" t="s">
        <v>325</v>
      </c>
      <c r="G59" s="10" t="s">
        <v>123</v>
      </c>
      <c r="H59" s="34"/>
      <c r="I59" s="34" t="s">
        <v>292</v>
      </c>
      <c r="J59" s="39"/>
      <c r="K59" s="31"/>
      <c r="L59" s="34"/>
      <c r="M59" s="34"/>
      <c r="N59" s="10">
        <v>30</v>
      </c>
      <c r="O59" s="10">
        <v>30</v>
      </c>
      <c r="P59" s="10"/>
      <c r="Q59" s="10"/>
      <c r="R59" s="10"/>
      <c r="S59" s="10"/>
      <c r="T59" s="40">
        <v>30</v>
      </c>
      <c r="U59" s="66"/>
      <c r="V59" s="57"/>
      <c r="W59" s="10"/>
      <c r="X59" s="66"/>
      <c r="Y59" s="10"/>
      <c r="Z59" s="10"/>
      <c r="AA59" s="10"/>
      <c r="AB59" s="10"/>
      <c r="AC59" s="68"/>
      <c r="AD59" s="2"/>
      <c r="AE59" s="2"/>
      <c r="AF59" s="1"/>
      <c r="AG59" s="1"/>
      <c r="AH59" s="1"/>
      <c r="AI59" s="1"/>
      <c r="AJ59" s="1"/>
    </row>
    <row r="60" spans="1:36" x14ac:dyDescent="0.2">
      <c r="A60" s="66"/>
      <c r="B60" s="66"/>
      <c r="C60" s="68"/>
      <c r="D60" s="68"/>
      <c r="E60" s="10" t="s">
        <v>123</v>
      </c>
      <c r="F60" s="10" t="s">
        <v>320</v>
      </c>
      <c r="G60" s="10" t="s">
        <v>123</v>
      </c>
      <c r="H60" s="34"/>
      <c r="I60" s="34" t="s">
        <v>292</v>
      </c>
      <c r="J60" s="39"/>
      <c r="K60" s="31"/>
      <c r="L60" s="34"/>
      <c r="M60" s="34"/>
      <c r="N60" s="10">
        <v>30</v>
      </c>
      <c r="O60" s="10">
        <v>30</v>
      </c>
      <c r="P60" s="10"/>
      <c r="Q60" s="10"/>
      <c r="R60" s="10"/>
      <c r="S60" s="10"/>
      <c r="T60" s="40">
        <v>30</v>
      </c>
      <c r="U60" s="66"/>
      <c r="V60" s="57"/>
      <c r="W60" s="10"/>
      <c r="X60" s="66"/>
      <c r="Y60" s="10"/>
      <c r="Z60" s="10"/>
      <c r="AA60" s="10"/>
      <c r="AB60" s="10"/>
      <c r="AC60" s="68"/>
      <c r="AD60" s="2"/>
      <c r="AE60" s="2"/>
      <c r="AF60" s="1"/>
      <c r="AG60" s="1"/>
      <c r="AH60" s="1"/>
      <c r="AI60" s="1"/>
      <c r="AJ60" s="1"/>
    </row>
    <row r="61" spans="1:36" x14ac:dyDescent="0.2">
      <c r="A61" s="66"/>
      <c r="B61" s="66"/>
      <c r="C61" s="68"/>
      <c r="D61" s="68"/>
      <c r="E61" s="10" t="s">
        <v>123</v>
      </c>
      <c r="F61" s="37" t="s">
        <v>323</v>
      </c>
      <c r="G61" s="10" t="s">
        <v>123</v>
      </c>
      <c r="H61" s="34"/>
      <c r="I61" s="34" t="s">
        <v>292</v>
      </c>
      <c r="J61" s="39"/>
      <c r="K61" s="34"/>
      <c r="L61" s="34"/>
      <c r="M61" s="34"/>
      <c r="N61" s="10">
        <v>30</v>
      </c>
      <c r="O61" s="10">
        <v>30</v>
      </c>
      <c r="P61" s="10"/>
      <c r="Q61" s="10"/>
      <c r="R61" s="10"/>
      <c r="S61" s="10"/>
      <c r="T61" s="40">
        <v>30</v>
      </c>
      <c r="U61" s="66"/>
      <c r="V61" s="57"/>
      <c r="W61" s="10"/>
      <c r="X61" s="66"/>
      <c r="Y61" s="10"/>
      <c r="Z61" s="10"/>
      <c r="AA61" s="10"/>
      <c r="AB61" s="10"/>
      <c r="AC61" s="68"/>
      <c r="AD61" s="2"/>
      <c r="AE61" s="2"/>
      <c r="AF61" s="1"/>
      <c r="AG61" s="1"/>
      <c r="AH61" s="1"/>
      <c r="AI61" s="1"/>
      <c r="AJ61" s="1"/>
    </row>
    <row r="62" spans="1:36" x14ac:dyDescent="0.2">
      <c r="A62" s="66"/>
      <c r="B62" s="66"/>
      <c r="C62" s="68"/>
      <c r="D62" s="68"/>
      <c r="E62" s="10" t="s">
        <v>123</v>
      </c>
      <c r="F62" s="37" t="s">
        <v>332</v>
      </c>
      <c r="G62" s="10" t="s">
        <v>241</v>
      </c>
      <c r="H62" s="34"/>
      <c r="I62" s="34" t="s">
        <v>292</v>
      </c>
      <c r="J62" s="39"/>
      <c r="K62" s="31"/>
      <c r="L62" s="34"/>
      <c r="M62" s="34"/>
      <c r="N62" s="10">
        <v>30</v>
      </c>
      <c r="O62" s="10">
        <v>30</v>
      </c>
      <c r="P62" s="10"/>
      <c r="Q62" s="10"/>
      <c r="R62" s="10"/>
      <c r="S62" s="10"/>
      <c r="T62" s="40">
        <v>30</v>
      </c>
      <c r="U62" s="66"/>
      <c r="V62" s="57"/>
      <c r="W62" s="10"/>
      <c r="X62" s="66"/>
      <c r="Y62" s="10"/>
      <c r="Z62" s="10"/>
      <c r="AA62" s="10"/>
      <c r="AB62" s="10"/>
      <c r="AC62" s="68"/>
      <c r="AD62" s="2"/>
      <c r="AE62" s="2"/>
      <c r="AF62" s="1"/>
      <c r="AG62" s="1"/>
      <c r="AH62" s="1"/>
      <c r="AI62" s="1"/>
      <c r="AJ62" s="1"/>
    </row>
    <row r="63" spans="1:36" x14ac:dyDescent="0.2">
      <c r="A63" s="66"/>
      <c r="B63" s="66"/>
      <c r="C63" s="68"/>
      <c r="D63" s="68"/>
      <c r="E63" s="10" t="s">
        <v>123</v>
      </c>
      <c r="F63" s="10" t="s">
        <v>326</v>
      </c>
      <c r="G63" s="10" t="s">
        <v>123</v>
      </c>
      <c r="H63" s="34"/>
      <c r="I63" s="34" t="s">
        <v>292</v>
      </c>
      <c r="J63" s="39"/>
      <c r="K63" s="31"/>
      <c r="L63" s="34"/>
      <c r="M63" s="34"/>
      <c r="N63" s="10">
        <v>30</v>
      </c>
      <c r="O63" s="10">
        <v>30</v>
      </c>
      <c r="P63" s="10"/>
      <c r="Q63" s="10"/>
      <c r="R63" s="10"/>
      <c r="S63" s="10"/>
      <c r="T63" s="40">
        <v>30</v>
      </c>
      <c r="U63" s="66"/>
      <c r="V63" s="57"/>
      <c r="W63" s="10"/>
      <c r="X63" s="66"/>
      <c r="Y63" s="10"/>
      <c r="Z63" s="10"/>
      <c r="AA63" s="10"/>
      <c r="AB63" s="10"/>
      <c r="AC63" s="68"/>
      <c r="AD63" s="2"/>
      <c r="AE63" s="2"/>
      <c r="AF63" s="1"/>
      <c r="AG63" s="1"/>
      <c r="AH63" s="1"/>
      <c r="AI63" s="1"/>
      <c r="AJ63" s="1"/>
    </row>
    <row r="64" spans="1:36" x14ac:dyDescent="0.2">
      <c r="A64" s="66"/>
      <c r="B64" s="66"/>
      <c r="C64" s="68"/>
      <c r="D64" s="68"/>
      <c r="E64" s="10" t="s">
        <v>123</v>
      </c>
      <c r="F64" s="37" t="s">
        <v>331</v>
      </c>
      <c r="G64" s="10" t="s">
        <v>123</v>
      </c>
      <c r="H64" s="34"/>
      <c r="I64" s="34" t="s">
        <v>292</v>
      </c>
      <c r="J64" s="39"/>
      <c r="K64" s="31"/>
      <c r="L64" s="34"/>
      <c r="M64" s="34"/>
      <c r="N64" s="10">
        <v>30</v>
      </c>
      <c r="O64" s="10">
        <v>30</v>
      </c>
      <c r="P64" s="10"/>
      <c r="Q64" s="10"/>
      <c r="R64" s="10"/>
      <c r="S64" s="10"/>
      <c r="T64" s="40">
        <v>30</v>
      </c>
      <c r="U64" s="66"/>
      <c r="V64" s="57"/>
      <c r="W64" s="10"/>
      <c r="X64" s="66"/>
      <c r="Y64" s="10"/>
      <c r="Z64" s="10"/>
      <c r="AA64" s="10"/>
      <c r="AB64" s="10"/>
      <c r="AC64" s="68"/>
      <c r="AD64" s="2"/>
      <c r="AE64" s="2"/>
      <c r="AF64" s="1"/>
      <c r="AG64" s="1"/>
      <c r="AH64" s="1"/>
      <c r="AI64" s="1"/>
      <c r="AJ64" s="1"/>
    </row>
    <row r="65" spans="1:36" x14ac:dyDescent="0.2">
      <c r="A65" s="66"/>
      <c r="B65" s="66"/>
      <c r="C65" s="68"/>
      <c r="D65" s="68"/>
      <c r="E65" s="10" t="s">
        <v>123</v>
      </c>
      <c r="F65" s="10" t="s">
        <v>318</v>
      </c>
      <c r="G65" s="10" t="s">
        <v>123</v>
      </c>
      <c r="H65" s="34"/>
      <c r="I65" s="34" t="s">
        <v>292</v>
      </c>
      <c r="J65" s="39"/>
      <c r="K65" s="31"/>
      <c r="L65" s="34"/>
      <c r="M65" s="34"/>
      <c r="N65" s="10">
        <v>30</v>
      </c>
      <c r="O65" s="10">
        <v>30</v>
      </c>
      <c r="P65" s="10"/>
      <c r="Q65" s="10"/>
      <c r="R65" s="10"/>
      <c r="S65" s="10"/>
      <c r="T65" s="40">
        <v>30</v>
      </c>
      <c r="U65" s="66"/>
      <c r="V65" s="57"/>
      <c r="W65" s="10"/>
      <c r="X65" s="66"/>
      <c r="Y65" s="10"/>
      <c r="Z65" s="10"/>
      <c r="AA65" s="10"/>
      <c r="AB65" s="10"/>
      <c r="AC65" s="68"/>
      <c r="AD65" s="2"/>
      <c r="AE65" s="2"/>
      <c r="AF65" s="1"/>
      <c r="AG65" s="1"/>
      <c r="AH65" s="1"/>
      <c r="AI65" s="1"/>
      <c r="AJ65" s="1"/>
    </row>
    <row r="66" spans="1:36" x14ac:dyDescent="0.2">
      <c r="A66" s="66"/>
      <c r="B66" s="66"/>
      <c r="C66" s="68"/>
      <c r="D66" s="68"/>
      <c r="E66" s="10" t="s">
        <v>123</v>
      </c>
      <c r="F66" s="37" t="s">
        <v>317</v>
      </c>
      <c r="G66" s="10" t="s">
        <v>123</v>
      </c>
      <c r="H66" s="34"/>
      <c r="I66" s="34" t="s">
        <v>292</v>
      </c>
      <c r="J66" s="39"/>
      <c r="K66" s="31"/>
      <c r="L66" s="34"/>
      <c r="M66" s="34"/>
      <c r="N66" s="10">
        <v>30</v>
      </c>
      <c r="O66" s="10">
        <v>30</v>
      </c>
      <c r="P66" s="10"/>
      <c r="Q66" s="10"/>
      <c r="R66" s="10"/>
      <c r="S66" s="10"/>
      <c r="T66" s="40">
        <v>30</v>
      </c>
      <c r="U66" s="66"/>
      <c r="V66" s="57"/>
      <c r="W66" s="10"/>
      <c r="X66" s="66"/>
      <c r="Y66" s="10"/>
      <c r="Z66" s="10"/>
      <c r="AA66" s="10"/>
      <c r="AB66" s="10"/>
      <c r="AC66" s="68"/>
      <c r="AD66" s="2"/>
      <c r="AE66" s="2"/>
      <c r="AF66" s="1"/>
      <c r="AG66" s="1"/>
      <c r="AH66" s="1"/>
      <c r="AI66" s="1"/>
      <c r="AJ66" s="1"/>
    </row>
    <row r="67" spans="1:36" x14ac:dyDescent="0.2">
      <c r="A67" s="66"/>
      <c r="B67" s="66"/>
      <c r="C67" s="68"/>
      <c r="D67" s="68"/>
      <c r="E67" s="10" t="s">
        <v>123</v>
      </c>
      <c r="F67" s="10" t="s">
        <v>322</v>
      </c>
      <c r="G67" s="10" t="s">
        <v>123</v>
      </c>
      <c r="H67" s="34"/>
      <c r="I67" s="34" t="s">
        <v>292</v>
      </c>
      <c r="J67" s="39"/>
      <c r="K67" s="31"/>
      <c r="L67" s="34"/>
      <c r="M67" s="34"/>
      <c r="N67" s="10">
        <v>30</v>
      </c>
      <c r="O67" s="10">
        <v>30</v>
      </c>
      <c r="P67" s="10"/>
      <c r="Q67" s="10"/>
      <c r="R67" s="10"/>
      <c r="S67" s="10"/>
      <c r="T67" s="40">
        <v>30</v>
      </c>
      <c r="U67" s="66"/>
      <c r="V67" s="57"/>
      <c r="W67" s="10"/>
      <c r="X67" s="66"/>
      <c r="Y67" s="10"/>
      <c r="Z67" s="10"/>
      <c r="AA67" s="10"/>
      <c r="AB67" s="10"/>
      <c r="AC67" s="68"/>
      <c r="AD67" s="2"/>
      <c r="AE67" s="2"/>
      <c r="AF67" s="1"/>
      <c r="AG67" s="1"/>
      <c r="AH67" s="1"/>
      <c r="AI67" s="1"/>
      <c r="AJ67" s="1"/>
    </row>
    <row r="68" spans="1:36" x14ac:dyDescent="0.2">
      <c r="A68" s="66"/>
      <c r="B68" s="66"/>
      <c r="C68" s="68"/>
      <c r="D68" s="68"/>
      <c r="E68" s="10" t="s">
        <v>123</v>
      </c>
      <c r="F68" s="37" t="s">
        <v>324</v>
      </c>
      <c r="G68" s="10" t="s">
        <v>123</v>
      </c>
      <c r="H68" s="34"/>
      <c r="I68" s="34" t="s">
        <v>292</v>
      </c>
      <c r="J68" s="39"/>
      <c r="K68" s="31"/>
      <c r="L68" s="34"/>
      <c r="M68" s="34"/>
      <c r="N68" s="10">
        <v>30</v>
      </c>
      <c r="O68" s="10">
        <v>30</v>
      </c>
      <c r="P68" s="10"/>
      <c r="Q68" s="10"/>
      <c r="R68" s="10"/>
      <c r="S68" s="10"/>
      <c r="T68" s="40">
        <v>30</v>
      </c>
      <c r="U68" s="66"/>
      <c r="V68" s="57"/>
      <c r="W68" s="10"/>
      <c r="X68" s="66"/>
      <c r="Y68" s="10"/>
      <c r="Z68" s="10"/>
      <c r="AA68" s="10"/>
      <c r="AB68" s="10"/>
      <c r="AC68" s="68"/>
      <c r="AD68" s="2"/>
      <c r="AE68" s="2"/>
      <c r="AF68" s="1"/>
      <c r="AG68" s="1"/>
      <c r="AH68" s="1"/>
      <c r="AI68" s="1"/>
      <c r="AJ68" s="1"/>
    </row>
    <row r="69" spans="1:36" ht="48" customHeight="1" x14ac:dyDescent="0.2">
      <c r="A69" s="10">
        <v>3</v>
      </c>
      <c r="B69" s="10">
        <v>2</v>
      </c>
      <c r="C69" s="3" t="s">
        <v>283</v>
      </c>
      <c r="D69" s="3" t="s">
        <v>284</v>
      </c>
      <c r="E69" s="34"/>
      <c r="F69" s="3" t="s">
        <v>177</v>
      </c>
      <c r="G69" s="10" t="s">
        <v>176</v>
      </c>
      <c r="H69" s="34" t="s">
        <v>93</v>
      </c>
      <c r="I69" s="10" t="s">
        <v>114</v>
      </c>
      <c r="J69" s="36" t="s">
        <v>115</v>
      </c>
      <c r="K69" s="39" t="s">
        <v>96</v>
      </c>
      <c r="L69" s="34"/>
      <c r="M69" s="34"/>
      <c r="N69" s="10"/>
      <c r="O69" s="10"/>
      <c r="P69" s="10"/>
      <c r="Q69" s="10"/>
      <c r="R69" s="10"/>
      <c r="S69" s="10"/>
      <c r="T69" s="40"/>
      <c r="U69" s="10"/>
      <c r="V69" s="36">
        <v>4</v>
      </c>
      <c r="W69" s="10"/>
      <c r="X69" s="10"/>
      <c r="Y69" s="10"/>
      <c r="Z69" s="10">
        <v>4</v>
      </c>
      <c r="AA69" s="10"/>
      <c r="AB69" s="10"/>
      <c r="AC69" s="3" t="s">
        <v>232</v>
      </c>
      <c r="AD69" s="2"/>
      <c r="AE69" s="2"/>
      <c r="AF69" s="1"/>
      <c r="AG69" s="1"/>
      <c r="AH69" s="1"/>
      <c r="AI69" s="1"/>
      <c r="AJ69" s="1"/>
    </row>
    <row r="70" spans="1:36" ht="36.75" customHeight="1" x14ac:dyDescent="0.2">
      <c r="A70" s="10">
        <v>3</v>
      </c>
      <c r="B70" s="10">
        <v>2</v>
      </c>
      <c r="C70" s="59" t="s">
        <v>285</v>
      </c>
      <c r="D70" s="60"/>
      <c r="E70" s="34"/>
      <c r="F70" s="3" t="s">
        <v>103</v>
      </c>
      <c r="G70" s="3" t="s">
        <v>102</v>
      </c>
      <c r="H70" s="34" t="s">
        <v>93</v>
      </c>
      <c r="I70" s="10" t="s">
        <v>114</v>
      </c>
      <c r="J70" s="39" t="s">
        <v>115</v>
      </c>
      <c r="K70" s="39" t="s">
        <v>96</v>
      </c>
      <c r="L70" s="34"/>
      <c r="M70" s="34"/>
      <c r="N70" s="10"/>
      <c r="O70" s="10"/>
      <c r="P70" s="10"/>
      <c r="Q70" s="10"/>
      <c r="R70" s="10"/>
      <c r="S70" s="10"/>
      <c r="T70" s="40"/>
      <c r="U70" s="10">
        <v>8</v>
      </c>
      <c r="V70" s="36">
        <v>1</v>
      </c>
      <c r="W70" s="10"/>
      <c r="X70" s="10"/>
      <c r="Y70" s="10"/>
      <c r="Z70" s="10"/>
      <c r="AA70" s="10"/>
      <c r="AB70" s="10">
        <v>1</v>
      </c>
      <c r="AC70" s="3" t="s">
        <v>156</v>
      </c>
      <c r="AD70" s="2"/>
      <c r="AE70" s="2"/>
      <c r="AF70" s="1"/>
      <c r="AG70" s="1"/>
      <c r="AH70" s="1"/>
      <c r="AI70" s="1"/>
      <c r="AJ70" s="1"/>
    </row>
    <row r="71" spans="1:36" ht="22.5" x14ac:dyDescent="0.2">
      <c r="A71" s="10">
        <v>3</v>
      </c>
      <c r="B71" s="10">
        <v>2</v>
      </c>
      <c r="C71" s="10" t="s">
        <v>286</v>
      </c>
      <c r="D71" s="34"/>
      <c r="E71" s="10"/>
      <c r="F71" s="3" t="s">
        <v>103</v>
      </c>
      <c r="G71" s="3" t="s">
        <v>102</v>
      </c>
      <c r="H71" s="34" t="s">
        <v>93</v>
      </c>
      <c r="I71" s="10" t="s">
        <v>114</v>
      </c>
      <c r="J71" s="39" t="s">
        <v>115</v>
      </c>
      <c r="K71" s="39" t="s">
        <v>96</v>
      </c>
      <c r="L71" s="34"/>
      <c r="M71" s="34"/>
      <c r="N71" s="10"/>
      <c r="O71" s="10"/>
      <c r="P71" s="10"/>
      <c r="Q71" s="10"/>
      <c r="R71" s="10"/>
      <c r="S71" s="10"/>
      <c r="T71" s="40"/>
      <c r="U71" s="10"/>
      <c r="V71" s="36">
        <v>5</v>
      </c>
      <c r="W71" s="10"/>
      <c r="X71" s="10"/>
      <c r="Y71" s="10"/>
      <c r="Z71" s="10"/>
      <c r="AA71" s="10">
        <v>5</v>
      </c>
      <c r="AB71" s="10"/>
      <c r="AC71" s="3" t="s">
        <v>287</v>
      </c>
      <c r="AD71" s="2"/>
      <c r="AE71" s="2"/>
      <c r="AF71" s="1"/>
      <c r="AG71" s="1"/>
      <c r="AH71" s="1"/>
      <c r="AI71" s="1"/>
      <c r="AJ71" s="1"/>
    </row>
    <row r="72" spans="1:36" ht="13.5" thickBot="1" x14ac:dyDescent="0.25">
      <c r="A72" s="1"/>
      <c r="B72" s="27"/>
      <c r="C72" s="47"/>
      <c r="D72" s="47"/>
      <c r="E72" s="47"/>
      <c r="F72" s="27"/>
      <c r="G72" s="47"/>
      <c r="H72" s="47"/>
      <c r="I72" s="47"/>
      <c r="J72" s="48"/>
      <c r="K72" s="48"/>
      <c r="L72" s="47"/>
      <c r="M72" s="47"/>
      <c r="N72" s="27"/>
      <c r="O72" s="27"/>
      <c r="P72" s="27"/>
      <c r="Q72" s="27"/>
      <c r="R72" s="27"/>
      <c r="S72" s="27"/>
      <c r="T72" s="27"/>
      <c r="U72" s="47"/>
      <c r="V72" s="49">
        <f t="shared" ref="V72:AB72" si="4">SUM(V5:V71)</f>
        <v>67</v>
      </c>
      <c r="W72" s="36">
        <f t="shared" si="4"/>
        <v>5</v>
      </c>
      <c r="X72" s="36">
        <f t="shared" si="4"/>
        <v>50</v>
      </c>
      <c r="Y72" s="36">
        <f t="shared" si="4"/>
        <v>0</v>
      </c>
      <c r="Z72" s="36">
        <f t="shared" si="4"/>
        <v>4</v>
      </c>
      <c r="AA72" s="36">
        <f t="shared" si="4"/>
        <v>5</v>
      </c>
      <c r="AB72" s="36">
        <f t="shared" si="4"/>
        <v>3</v>
      </c>
      <c r="AC72" s="50"/>
      <c r="AD72" s="1"/>
      <c r="AE72" s="1"/>
      <c r="AF72" s="1"/>
      <c r="AG72" s="1"/>
      <c r="AH72" s="1"/>
      <c r="AI72" s="1"/>
      <c r="AJ72" s="1"/>
    </row>
    <row r="73" spans="1:36" x14ac:dyDescent="0.2">
      <c r="A73" s="1"/>
      <c r="B73" s="27"/>
      <c r="C73" s="47"/>
      <c r="D73" s="47"/>
      <c r="E73" s="47"/>
      <c r="F73" s="47"/>
      <c r="G73" s="47"/>
      <c r="H73" s="47"/>
      <c r="I73" s="47"/>
      <c r="J73" s="48"/>
      <c r="K73" s="48"/>
      <c r="L73" s="47"/>
      <c r="M73" s="47"/>
      <c r="N73" s="27"/>
      <c r="O73" s="27"/>
      <c r="P73" s="27"/>
      <c r="Q73" s="27"/>
      <c r="R73" s="27"/>
      <c r="S73" s="27"/>
      <c r="T73" s="27"/>
      <c r="U73" s="47"/>
      <c r="V73" s="51"/>
      <c r="W73" s="51"/>
      <c r="X73" s="51"/>
      <c r="Y73" s="51"/>
      <c r="Z73" s="51"/>
      <c r="AA73" s="51"/>
      <c r="AB73" s="51"/>
      <c r="AC73" s="50"/>
      <c r="AD73" s="1"/>
      <c r="AE73" s="1"/>
      <c r="AF73" s="1"/>
      <c r="AG73" s="1"/>
      <c r="AH73" s="1"/>
      <c r="AI73" s="1"/>
      <c r="AJ73" s="1"/>
    </row>
  </sheetData>
  <mergeCells count="47">
    <mergeCell ref="M2:S2"/>
    <mergeCell ref="AD2:AE2"/>
    <mergeCell ref="B4:AC4"/>
    <mergeCell ref="A5:A8"/>
    <mergeCell ref="B5:B8"/>
    <mergeCell ref="C5:C8"/>
    <mergeCell ref="U5:U8"/>
    <mergeCell ref="V5:V8"/>
    <mergeCell ref="V9:V13"/>
    <mergeCell ref="A14:A16"/>
    <mergeCell ref="B14:B16"/>
    <mergeCell ref="C14:C16"/>
    <mergeCell ref="U14:U16"/>
    <mergeCell ref="A9:A13"/>
    <mergeCell ref="B9:B13"/>
    <mergeCell ref="C9:C13"/>
    <mergeCell ref="U9:U13"/>
    <mergeCell ref="V17:V36"/>
    <mergeCell ref="V14:V16"/>
    <mergeCell ref="AC17:AC36"/>
    <mergeCell ref="A39:A45"/>
    <mergeCell ref="B39:B45"/>
    <mergeCell ref="C39:C45"/>
    <mergeCell ref="U39:U45"/>
    <mergeCell ref="V39:V45"/>
    <mergeCell ref="C70:D70"/>
    <mergeCell ref="AC49:AC68"/>
    <mergeCell ref="U49:U68"/>
    <mergeCell ref="X49:X68"/>
    <mergeCell ref="A17:A36"/>
    <mergeCell ref="B17:B36"/>
    <mergeCell ref="C17:C36"/>
    <mergeCell ref="X17:X36"/>
    <mergeCell ref="A46:A48"/>
    <mergeCell ref="B46:B48"/>
    <mergeCell ref="C46:C48"/>
    <mergeCell ref="C37:D37"/>
    <mergeCell ref="C38:D38"/>
    <mergeCell ref="V46:V48"/>
    <mergeCell ref="D17:D36"/>
    <mergeCell ref="U17:U36"/>
    <mergeCell ref="U46:U48"/>
    <mergeCell ref="V49:V68"/>
    <mergeCell ref="A49:A68"/>
    <mergeCell ref="B49:B68"/>
    <mergeCell ref="C49:C68"/>
    <mergeCell ref="D49:D68"/>
  </mergeCells>
  <phoneticPr fontId="6" type="noConversion"/>
  <pageMargins left="0.75" right="0.75" top="1" bottom="1" header="0.5" footer="0.5"/>
  <pageSetup paperSize="8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 anno</vt:lpstr>
      <vt:lpstr>II anno</vt:lpstr>
      <vt:lpstr>III anno</vt:lpstr>
    </vt:vector>
  </TitlesOfParts>
  <Company>di Modena e Reggio Emilia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morlandi</dc:creator>
  <cp:lastModifiedBy>Paola FERRI</cp:lastModifiedBy>
  <cp:lastPrinted>2023-03-06T15:41:14Z</cp:lastPrinted>
  <dcterms:created xsi:type="dcterms:W3CDTF">2012-03-03T10:47:00Z</dcterms:created>
  <dcterms:modified xsi:type="dcterms:W3CDTF">2023-10-06T08:06:09Z</dcterms:modified>
</cp:coreProperties>
</file>